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P:\Sciorati\CS_VETTURE_EUROPA\Luglio-Agosto_2026\"/>
    </mc:Choice>
  </mc:AlternateContent>
  <xr:revisionPtr revIDLastSave="0" documentId="13_ncr:1_{419AC658-9809-4476-934B-D5736C91A4C3}" xr6:coauthVersionLast="47" xr6:coauthVersionMax="47" xr10:uidLastSave="{00000000-0000-0000-0000-000000000000}"/>
  <bookViews>
    <workbookView xWindow="-120" yWindow="-120" windowWidth="29040" windowHeight="15720" tabRatio="883" activeTab="2" xr2:uid="{00000000-000D-0000-FFFF-FFFF00000000}"/>
  </bookViews>
  <sheets>
    <sheet name="By Market (Jul)" sheetId="1" r:id="rId1"/>
    <sheet name="By Manufac EU27(Jul)" sheetId="2" r:id="rId2"/>
    <sheet name="By Manufac Total (Jul)" sheetId="3" r:id="rId3"/>
  </sheets>
  <definedNames>
    <definedName name="_xlnm.Print_Area" localSheetId="1">'By Manufac EU27(Jul)'!$A$1:$K$63</definedName>
    <definedName name="_xlnm.Print_Area" localSheetId="2">'By Manufac Total (Jul)'!$A$1:$K$63</definedName>
    <definedName name="_xlnm.Print_Area" localSheetId="0">'By Market (Jul)'!$A$1:$G$53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0" i="1" l="1"/>
  <c r="D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</calcChain>
</file>

<file path=xl/sharedStrings.xml><?xml version="1.0" encoding="utf-8"?>
<sst xmlns="http://schemas.openxmlformats.org/spreadsheetml/2006/main" count="193" uniqueCount="112">
  <si>
    <t>EUROPA (EU27+EFTA+UK) - IMMATRICOLAZIONI AUTOVETTURE PER MARCA</t>
  </si>
  <si>
    <t>EUROPE (EU27+EFTA+UK) -  NEW PASSENGER CAR REGISTRATIONS BY MAKE</t>
  </si>
  <si>
    <t>dati provvisori/provisional data</t>
  </si>
  <si>
    <t>Luglio/July</t>
  </si>
  <si>
    <t>Gennaio-luglio/January-July</t>
  </si>
  <si>
    <t>quota %</t>
  </si>
  <si>
    <t>Unità</t>
  </si>
  <si>
    <t>Var %</t>
  </si>
  <si>
    <t>% share1</t>
  </si>
  <si>
    <t>Units</t>
  </si>
  <si>
    <t>% chg</t>
  </si>
  <si>
    <t>26/25</t>
  </si>
  <si>
    <t>Volkswagen Group</t>
  </si>
  <si>
    <t>Volkswagen</t>
  </si>
  <si>
    <t>Skoda</t>
  </si>
  <si>
    <t>Audi</t>
  </si>
  <si>
    <t>Cupra</t>
  </si>
  <si>
    <t>Seat</t>
  </si>
  <si>
    <t>Porsche</t>
  </si>
  <si>
    <t>Others²</t>
  </si>
  <si>
    <t>Stellantis</t>
  </si>
  <si>
    <t>Peugeot</t>
  </si>
  <si>
    <t>Opel/Vauxhall</t>
  </si>
  <si>
    <t>Citroen</t>
  </si>
  <si>
    <t>Fiat³</t>
  </si>
  <si>
    <t>Jeep</t>
  </si>
  <si>
    <t>Alfa Romeo</t>
  </si>
  <si>
    <t>DS</t>
  </si>
  <si>
    <t>Lancia/Chrysler</t>
  </si>
  <si>
    <t>Others⁴</t>
  </si>
  <si>
    <t>Renault Group</t>
  </si>
  <si>
    <t>Renault</t>
  </si>
  <si>
    <t>Dacia</t>
  </si>
  <si>
    <t>Alpine</t>
  </si>
  <si>
    <t>Hyundai Group</t>
  </si>
  <si>
    <t>Kia</t>
  </si>
  <si>
    <t>Hyundai</t>
  </si>
  <si>
    <t>BMW Group</t>
  </si>
  <si>
    <t>BMW</t>
  </si>
  <si>
    <t>MINI</t>
  </si>
  <si>
    <t>Toyota Group</t>
  </si>
  <si>
    <t>Toyota</t>
  </si>
  <si>
    <t>Lexus</t>
  </si>
  <si>
    <t>Mercedes-Benz</t>
  </si>
  <si>
    <t>Ford</t>
  </si>
  <si>
    <t>SAIC Motor</t>
  </si>
  <si>
    <t>BYD</t>
  </si>
  <si>
    <t>Tesla</t>
  </si>
  <si>
    <t>Nissan</t>
  </si>
  <si>
    <t>Suzuki</t>
  </si>
  <si>
    <t>Mazda</t>
  </si>
  <si>
    <t>Jaguar Land Rover Group</t>
  </si>
  <si>
    <t>Land Rover</t>
  </si>
  <si>
    <t>Jaguar</t>
  </si>
  <si>
    <t>Honda</t>
  </si>
  <si>
    <t>Mitsubishi</t>
  </si>
  <si>
    <t>1 ACEA estimation based on total by market</t>
  </si>
  <si>
    <t xml:space="preserve">2 Bentley, Bugatti, Lamborghini, and MAN </t>
  </si>
  <si>
    <t>3 Including Abarth</t>
  </si>
  <si>
    <t>4 Dodge, Maserati, and RAM</t>
  </si>
  <si>
    <t>5 Geely, Geely‑Emgrand, LEVC, Lotus, Lynk &amp; Co, Polestar, Smart, Volvo Cars, and Zeekr</t>
  </si>
  <si>
    <t>UNIONE EUROPEA - IMMATRICOLAZIONI AUTOVETTURE PER PAESE</t>
  </si>
  <si>
    <t>EUROPEAN UNION - NEW PASSENGER CAR REGISTRATIONS BY COUNTRY</t>
  </si>
  <si>
    <t>% Chg</t>
  </si>
  <si>
    <t>Austria</t>
  </si>
  <si>
    <t>Belgium</t>
  </si>
  <si>
    <t>Bulgaria</t>
  </si>
  <si>
    <t>Croatia</t>
  </si>
  <si>
    <t>Cyprus</t>
  </si>
  <si>
    <t>Czechia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</si>
  <si>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</si>
  <si>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</si>
  <si>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</si>
  <si>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</si>
  <si>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</si>
  <si>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</si>
  <si>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</si>
  <si>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</si>
  <si>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</si>
  <si>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</si>
  <si>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</si>
  <si>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</si>
  <si>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</si>
  <si>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</si>
  <si>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</si>
  <si>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</si>
  <si>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</si>
  <si>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</si>
  <si>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</si>
  <si>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</si>
  <si>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</si>
  <si>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</si>
  <si>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EU14¹</t>
  </si>
  <si>
    <t>EU13²</t>
  </si>
  <si>
    <t>Iceland</t>
  </si>
  <si>
    <t>Norway</t>
  </si>
  <si>
    <t>Switzerland</t>
  </si>
  <si>
    <t>EFTA</t>
  </si>
  <si>
    <t>United Kingdom</t>
  </si>
  <si>
    <t>EU + EFTA + UK</t>
  </si>
  <si>
    <t>EU14 + EFTA + UK</t>
  </si>
  <si>
    <t xml:space="preserve">SOURCE: NATIONAL AUTOMOBILE MANUFACTURERS' ASSOCIATIONS </t>
  </si>
  <si>
    <t>1 Member states before the 2004 enlargement</t>
  </si>
  <si>
    <t>2 Member states having joined the EU since 2004</t>
  </si>
  <si>
    <t>EU 27 - IMMATRICOLAZIONI AUTOVETTURE PER MARCA</t>
  </si>
  <si>
    <t>EU 27 - NEW PASSENGER CAR REGISTRATIONS BY MAKE</t>
  </si>
  <si>
    <r>
      <t>Geely Group</t>
    </r>
    <r>
      <rPr>
        <b/>
        <vertAlign val="superscript"/>
        <sz val="9"/>
        <rFont val="Trebuchet MS"/>
        <family val="2"/>
      </rPr>
      <t>5</t>
    </r>
  </si>
  <si>
    <r>
      <t>Chery Automobile</t>
    </r>
    <r>
      <rPr>
        <b/>
        <vertAlign val="superscript"/>
        <sz val="9"/>
        <rFont val="Trebuchet MS"/>
        <family val="2"/>
      </rPr>
      <t>6</t>
    </r>
  </si>
  <si>
    <r>
      <t>Leapmotor</t>
    </r>
    <r>
      <rPr>
        <b/>
        <vertAlign val="superscript"/>
        <sz val="9"/>
        <rFont val="Trebuchet MS"/>
        <family val="2"/>
      </rPr>
      <t>7</t>
    </r>
  </si>
  <si>
    <t>6 Chery, Jaecoo, Jetour, and Omoda</t>
  </si>
  <si>
    <t>7 Distributed by Leapmotor International, a jointly established, Stellantis-controlled company owned 51% by Stellantis and 49% by Leapmotor. Stellantis and Leapmotor's combined EU market share is 17% in January-July 2026</t>
  </si>
  <si>
    <r>
      <t>% share</t>
    </r>
    <r>
      <rPr>
        <b/>
        <vertAlign val="superscript"/>
        <sz val="9"/>
        <color theme="3"/>
        <rFont val="Trebuchet MS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</si>
</sst>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+0.0%;\-0.0%"/>
    <numFmt numFmtId="165" formatCode="\+0.0;\-0.0"/>
    <numFmt numFmtId="166" formatCode="0.0"/>
    <numFmt numFmtId="167" formatCode="\+#,##0.0;\-#,##0.0"/>
    <numFmt numFmtId="168" formatCode="0.0%"/>
    <numFmt numFmtId="169" formatCode="#,###,##0"/>
    <numFmt numFmtId="170" formatCode="&quot;DM&quot;#,##0.00;[Red]\-&quot;DM&quot;#,##0.00"/>
  </numFmts>
  <fonts count="41">
    <font>
      <sz val="10"/>
      <name val="Arial"/>
    </font>
    <font>
      <sz val="9"/>
      <color theme="1"/>
      <name val="Trebuchet MS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i/>
      <sz val="12"/>
      <color indexed="10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Arial"/>
      <family val="2"/>
    </font>
    <font>
      <b/>
      <sz val="9"/>
      <name val="Trebuchet MS"/>
      <family val="2"/>
    </font>
    <font>
      <sz val="9"/>
      <name val="Trebuchet MS"/>
      <family val="2"/>
    </font>
    <font>
      <sz val="12"/>
      <name val="Arial"/>
      <family val="2"/>
    </font>
    <font>
      <b/>
      <sz val="9"/>
      <color theme="1"/>
      <name val="Trebuchet MS"/>
      <family val="2"/>
    </font>
    <font>
      <sz val="9"/>
      <color indexed="10"/>
      <name val="Trebuchet MS"/>
      <family val="2"/>
    </font>
    <font>
      <sz val="9"/>
      <color indexed="12"/>
      <name val="Trebuchet MS"/>
      <family val="2"/>
    </font>
    <font>
      <sz val="9"/>
      <color indexed="48"/>
      <name val="Trebuchet MS"/>
      <family val="2"/>
    </font>
    <font>
      <b/>
      <sz val="9"/>
      <color indexed="12"/>
      <name val="Trebuchet MS"/>
      <family val="2"/>
    </font>
    <font>
      <i/>
      <sz val="9"/>
      <color indexed="23"/>
      <name val="Trebuchet MS"/>
      <family val="2"/>
    </font>
    <font>
      <i/>
      <sz val="9"/>
      <color theme="0" tint="-0.499984740745262"/>
      <name val="Trebuchet MS"/>
      <family val="2"/>
    </font>
    <font>
      <i/>
      <sz val="9"/>
      <color theme="1"/>
      <name val="Trebuchet MS"/>
      <family val="2"/>
    </font>
    <font>
      <b/>
      <sz val="9"/>
      <color theme="3"/>
      <name val="Trebuchet MS"/>
      <family val="2"/>
    </font>
    <font>
      <b/>
      <i/>
      <sz val="9"/>
      <color theme="3"/>
      <name val="Trebuchet MS"/>
      <family val="2"/>
    </font>
    <font>
      <i/>
      <sz val="9"/>
      <name val="Trebuchet MS"/>
      <family val="2"/>
    </font>
    <font>
      <b/>
      <sz val="8"/>
      <name val="Trebuchet MS"/>
      <family val="2"/>
    </font>
    <font>
      <i/>
      <sz val="8"/>
      <color indexed="23"/>
      <name val="Trebuchet MS"/>
      <family val="2"/>
    </font>
    <font>
      <sz val="8"/>
      <name val="Trebuchet MS"/>
      <family val="2"/>
    </font>
    <font>
      <b/>
      <sz val="9"/>
      <color theme="0" tint="-0.499984740745262"/>
      <name val="Trebuchet MS"/>
      <family val="2"/>
    </font>
    <font>
      <i/>
      <sz val="8"/>
      <color theme="0" tint="-0.499984740745262"/>
      <name val="Trebuchet MS"/>
      <family val="2"/>
    </font>
    <font>
      <b/>
      <sz val="9"/>
      <color theme="4"/>
      <name val="Trebuchet MS"/>
      <family val="2"/>
    </font>
    <font>
      <i/>
      <sz val="9"/>
      <color theme="4"/>
      <name val="Trebuchet MS"/>
      <family val="2"/>
    </font>
    <font>
      <i/>
      <sz val="9"/>
      <color indexed="48"/>
      <name val="Trebuchet MS"/>
      <family val="2"/>
    </font>
    <font>
      <b/>
      <sz val="9"/>
      <color indexed="48"/>
      <name val="Trebuchet MS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sz val="8"/>
      <color indexed="48"/>
      <name val="Trebuchet MS"/>
      <family val="2"/>
    </font>
    <font>
      <sz val="8"/>
      <color indexed="12"/>
      <name val="Trebuchet MS"/>
      <family val="2"/>
    </font>
    <font>
      <b/>
      <vertAlign val="superscript"/>
      <sz val="9"/>
      <name val="Trebuchet MS"/>
      <family val="2"/>
    </font>
    <font>
      <b/>
      <vertAlign val="superscript"/>
      <sz val="9"/>
      <color theme="3"/>
      <name val="Trebuchet MS"/>
      <family val="2"/>
    </font>
  </fonts>
  <fills count="13">
    <fill>
      <patternFill patternType="none"/>
    </fill>
    <fill>
      <patternFill patternType="gray125"/>
    </fill>
    <fill>
      <patternFill patternType="lightGray">
        <fgColor indexed="9"/>
      </patternFill>
    </fill>
    <fill>
      <patternFill patternType="gray0625">
        <fgColor indexed="9"/>
        <bgColor indexed="9"/>
      </patternFill>
    </fill>
    <fill>
      <patternFill patternType="lightGray">
        <fgColor indexed="9"/>
        <bgColor indexed="9"/>
      </patternFill>
    </fill>
    <fill>
      <patternFill patternType="solid">
        <fgColor indexed="9"/>
        <bgColor indexed="9"/>
      </patternFill>
    </fill>
    <fill>
      <patternFill patternType="gray0625">
        <fgColor indexed="22"/>
      </patternFill>
    </fill>
    <fill>
      <patternFill patternType="lightGray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gray125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5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0">
    <xf numFmtId="0" fontId="0" fillId="0" borderId="0"/>
    <xf numFmtId="169" fontId="5" fillId="2" borderId="0">
      <alignment vertical="top"/>
      <protection locked="0"/>
    </xf>
    <xf numFmtId="4" fontId="4" fillId="0" borderId="0"/>
    <xf numFmtId="169" fontId="5" fillId="3" borderId="0">
      <alignment horizontal="right"/>
      <protection locked="0"/>
    </xf>
    <xf numFmtId="9" fontId="3" fillId="0" borderId="0"/>
    <xf numFmtId="0" fontId="4" fillId="0" borderId="0"/>
    <xf numFmtId="169" fontId="6" fillId="4" borderId="0">
      <alignment horizontal="left"/>
      <protection locked="0"/>
    </xf>
    <xf numFmtId="169" fontId="5" fillId="3" borderId="0">
      <alignment horizontal="center"/>
      <protection locked="0"/>
    </xf>
    <xf numFmtId="169" fontId="7" fillId="2" borderId="0">
      <alignment horizontal="center"/>
      <protection locked="0"/>
    </xf>
    <xf numFmtId="169" fontId="7" fillId="3" borderId="0">
      <alignment horizontal="center"/>
      <protection locked="0"/>
    </xf>
    <xf numFmtId="169" fontId="6" fillId="4" borderId="0">
      <protection locked="0"/>
    </xf>
    <xf numFmtId="169" fontId="9" fillId="5" borderId="0">
      <alignment horizontal="left"/>
      <protection locked="0"/>
    </xf>
    <xf numFmtId="169" fontId="8" fillId="2" borderId="0">
      <protection locked="0"/>
    </xf>
    <xf numFmtId="169" fontId="9" fillId="6" borderId="0">
      <alignment vertical="top"/>
      <protection locked="0"/>
    </xf>
    <xf numFmtId="169" fontId="9" fillId="3" borderId="0">
      <protection locked="0"/>
    </xf>
    <xf numFmtId="169" fontId="10" fillId="5" borderId="0">
      <protection locked="0"/>
    </xf>
    <xf numFmtId="169" fontId="9" fillId="6" borderId="0">
      <alignment vertical="top"/>
      <protection locked="0"/>
    </xf>
    <xf numFmtId="169" fontId="11" fillId="7" borderId="0">
      <protection locked="0"/>
    </xf>
    <xf numFmtId="170" fontId="4" fillId="0" borderId="0"/>
    <xf numFmtId="0" fontId="14" fillId="0" borderId="0"/>
    <xf numFmtId="0" fontId="2" fillId="9" borderId="0"/>
    <xf numFmtId="0" fontId="3" fillId="0" borderId="0"/>
    <xf numFmtId="169" fontId="5" fillId="3" borderId="0">
      <alignment horizontal="right"/>
      <protection locked="0"/>
    </xf>
    <xf numFmtId="0" fontId="3" fillId="0" borderId="0"/>
    <xf numFmtId="169" fontId="5" fillId="3" borderId="0">
      <alignment horizontal="center"/>
      <protection locked="0"/>
    </xf>
    <xf numFmtId="169" fontId="9" fillId="10" borderId="0">
      <alignment horizontal="right"/>
      <protection locked="0"/>
    </xf>
    <xf numFmtId="169" fontId="9" fillId="6" borderId="0">
      <alignment vertical="top"/>
      <protection locked="0"/>
    </xf>
    <xf numFmtId="169" fontId="9" fillId="3" borderId="0">
      <protection locked="0"/>
    </xf>
    <xf numFmtId="0" fontId="2" fillId="12" borderId="0"/>
    <xf numFmtId="9" fontId="3" fillId="0" borderId="0"/>
  </cellStyleXfs>
  <cellXfs count="153">
    <xf numFmtId="0" fontId="0" fillId="0" borderId="0" xfId="0"/>
    <xf numFmtId="0" fontId="16" fillId="0" borderId="0" xfId="0" applyFont="1"/>
    <xf numFmtId="0" fontId="13" fillId="0" borderId="0" xfId="0" applyFont="1"/>
    <xf numFmtId="0" fontId="15" fillId="0" borderId="0" xfId="0" applyFont="1"/>
    <xf numFmtId="3" fontId="16" fillId="0" borderId="0" xfId="0" applyNumberFormat="1" applyFont="1"/>
    <xf numFmtId="3" fontId="13" fillId="0" borderId="0" xfId="0" applyNumberFormat="1" applyFont="1"/>
    <xf numFmtId="0" fontId="12" fillId="0" borderId="0" xfId="0" applyFont="1" applyAlignment="1">
      <alignment horizontal="center"/>
    </xf>
    <xf numFmtId="3" fontId="18" fillId="0" borderId="0" xfId="0" applyNumberFormat="1" applyFont="1"/>
    <xf numFmtId="0" fontId="12" fillId="0" borderId="0" xfId="0" applyFont="1"/>
    <xf numFmtId="3" fontId="17" fillId="0" borderId="0" xfId="0" applyNumberFormat="1" applyFont="1"/>
    <xf numFmtId="164" fontId="13" fillId="0" borderId="0" xfId="0" applyNumberFormat="1" applyFont="1"/>
    <xf numFmtId="3" fontId="19" fillId="0" borderId="0" xfId="0" applyNumberFormat="1" applyFont="1"/>
    <xf numFmtId="0" fontId="12" fillId="0" borderId="0" xfId="0" applyFont="1" applyAlignment="1">
      <alignment horizontal="left"/>
    </xf>
    <xf numFmtId="3" fontId="12" fillId="0" borderId="0" xfId="0" applyNumberFormat="1" applyFont="1"/>
    <xf numFmtId="0" fontId="1" fillId="0" borderId="0" xfId="0" applyFont="1"/>
    <xf numFmtId="3" fontId="1" fillId="0" borderId="0" xfId="0" applyNumberFormat="1" applyFont="1"/>
    <xf numFmtId="0" fontId="16" fillId="11" borderId="0" xfId="0" applyFont="1" applyFill="1"/>
    <xf numFmtId="0" fontId="13" fillId="11" borderId="0" xfId="0" applyFont="1" applyFill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3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14" fontId="22" fillId="0" borderId="0" xfId="0" applyNumberFormat="1" applyFont="1" applyAlignment="1">
      <alignment horizontal="right"/>
    </xf>
    <xf numFmtId="0" fontId="22" fillId="0" borderId="0" xfId="0" applyFont="1"/>
    <xf numFmtId="3" fontId="23" fillId="8" borderId="2" xfId="0" applyNumberFormat="1" applyFont="1" applyFill="1" applyBorder="1" applyAlignment="1">
      <alignment horizontal="center"/>
    </xf>
    <xf numFmtId="165" fontId="23" fillId="8" borderId="5" xfId="0" applyNumberFormat="1" applyFont="1" applyFill="1" applyBorder="1" applyAlignment="1">
      <alignment horizontal="center"/>
    </xf>
    <xf numFmtId="0" fontId="23" fillId="8" borderId="31" xfId="0" quotePrefix="1" applyFont="1" applyFill="1" applyBorder="1" applyAlignment="1">
      <alignment horizontal="center"/>
    </xf>
    <xf numFmtId="0" fontId="23" fillId="8" borderId="32" xfId="0" quotePrefix="1" applyFont="1" applyFill="1" applyBorder="1" applyAlignment="1">
      <alignment horizontal="center"/>
    </xf>
    <xf numFmtId="165" fontId="23" fillId="8" borderId="35" xfId="0" quotePrefix="1" applyNumberFormat="1" applyFont="1" applyFill="1" applyBorder="1" applyAlignment="1">
      <alignment horizontal="center"/>
    </xf>
    <xf numFmtId="14" fontId="25" fillId="0" borderId="0" xfId="0" applyNumberFormat="1" applyFont="1" applyAlignment="1">
      <alignment horizontal="right"/>
    </xf>
    <xf numFmtId="14" fontId="13" fillId="0" borderId="0" xfId="0" applyNumberFormat="1" applyFont="1" applyAlignment="1">
      <alignment horizontal="right"/>
    </xf>
    <xf numFmtId="165" fontId="23" fillId="8" borderId="34" xfId="0" applyNumberFormat="1" applyFont="1" applyFill="1" applyBorder="1" applyAlignment="1">
      <alignment horizontal="center"/>
    </xf>
    <xf numFmtId="0" fontId="23" fillId="8" borderId="10" xfId="0" quotePrefix="1" applyFont="1" applyFill="1" applyBorder="1" applyAlignment="1">
      <alignment horizontal="center"/>
    </xf>
    <xf numFmtId="0" fontId="23" fillId="8" borderId="11" xfId="0" quotePrefix="1" applyFont="1" applyFill="1" applyBorder="1" applyAlignment="1">
      <alignment horizontal="center"/>
    </xf>
    <xf numFmtId="165" fontId="23" fillId="8" borderId="12" xfId="0" quotePrefix="1" applyNumberFormat="1" applyFont="1" applyFill="1" applyBorder="1" applyAlignment="1">
      <alignment horizontal="center"/>
    </xf>
    <xf numFmtId="3" fontId="13" fillId="0" borderId="4" xfId="0" applyNumberFormat="1" applyFont="1" applyBorder="1" applyAlignment="1">
      <alignment vertical="center"/>
    </xf>
    <xf numFmtId="3" fontId="13" fillId="0" borderId="6" xfId="0" applyNumberFormat="1" applyFont="1" applyBorder="1" applyAlignment="1">
      <alignment vertical="center"/>
    </xf>
    <xf numFmtId="0" fontId="12" fillId="0" borderId="29" xfId="0" applyFont="1" applyBorder="1" applyAlignment="1">
      <alignment vertical="center"/>
    </xf>
    <xf numFmtId="166" fontId="12" fillId="0" borderId="30" xfId="0" applyNumberFormat="1" applyFont="1" applyBorder="1" applyAlignment="1">
      <alignment vertical="center"/>
    </xf>
    <xf numFmtId="166" fontId="12" fillId="0" borderId="14" xfId="0" applyNumberFormat="1" applyFont="1" applyBorder="1" applyAlignment="1">
      <alignment vertical="center"/>
    </xf>
    <xf numFmtId="3" fontId="12" fillId="0" borderId="14" xfId="0" applyNumberFormat="1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166" fontId="13" fillId="0" borderId="3" xfId="0" applyNumberFormat="1" applyFont="1" applyBorder="1" applyAlignment="1">
      <alignment vertical="center"/>
    </xf>
    <xf numFmtId="166" fontId="13" fillId="0" borderId="4" xfId="0" applyNumberFormat="1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166" fontId="13" fillId="0" borderId="18" xfId="0" applyNumberFormat="1" applyFont="1" applyBorder="1" applyAlignment="1">
      <alignment vertical="center"/>
    </xf>
    <xf numFmtId="166" fontId="13" fillId="0" borderId="19" xfId="0" applyNumberFormat="1" applyFont="1" applyBorder="1" applyAlignment="1">
      <alignment vertical="center"/>
    </xf>
    <xf numFmtId="3" fontId="13" fillId="0" borderId="19" xfId="0" applyNumberFormat="1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166" fontId="12" fillId="0" borderId="3" xfId="0" applyNumberFormat="1" applyFont="1" applyBorder="1" applyAlignment="1">
      <alignment vertical="center"/>
    </xf>
    <xf numFmtId="166" fontId="12" fillId="0" borderId="4" xfId="0" applyNumberFormat="1" applyFont="1" applyBorder="1" applyAlignment="1">
      <alignment vertical="center"/>
    </xf>
    <xf numFmtId="3" fontId="12" fillId="0" borderId="4" xfId="0" applyNumberFormat="1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166" fontId="13" fillId="0" borderId="26" xfId="0" applyNumberFormat="1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166" fontId="12" fillId="0" borderId="16" xfId="0" applyNumberFormat="1" applyFont="1" applyBorder="1" applyAlignment="1">
      <alignment vertical="center"/>
    </xf>
    <xf numFmtId="166" fontId="12" fillId="0" borderId="17" xfId="0" applyNumberFormat="1" applyFont="1" applyBorder="1" applyAlignment="1">
      <alignment vertical="center"/>
    </xf>
    <xf numFmtId="3" fontId="12" fillId="0" borderId="17" xfId="0" applyNumberFormat="1" applyFont="1" applyBorder="1" applyAlignment="1">
      <alignment vertical="center"/>
    </xf>
    <xf numFmtId="166" fontId="12" fillId="0" borderId="23" xfId="0" applyNumberFormat="1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166" fontId="12" fillId="0" borderId="8" xfId="0" applyNumberFormat="1" applyFont="1" applyBorder="1" applyAlignment="1">
      <alignment vertical="center"/>
    </xf>
    <xf numFmtId="166" fontId="12" fillId="0" borderId="9" xfId="0" applyNumberFormat="1" applyFont="1" applyBorder="1" applyAlignment="1">
      <alignment vertical="center"/>
    </xf>
    <xf numFmtId="3" fontId="12" fillId="0" borderId="9" xfId="0" applyNumberFormat="1" applyFont="1" applyBorder="1" applyAlignment="1">
      <alignment vertical="center"/>
    </xf>
    <xf numFmtId="3" fontId="12" fillId="0" borderId="25" xfId="0" applyNumberFormat="1" applyFont="1" applyBorder="1" applyAlignment="1">
      <alignment vertical="center"/>
    </xf>
    <xf numFmtId="166" fontId="13" fillId="0" borderId="37" xfId="0" applyNumberFormat="1" applyFont="1" applyBorder="1" applyAlignment="1">
      <alignment vertical="center"/>
    </xf>
    <xf numFmtId="166" fontId="26" fillId="0" borderId="0" xfId="0" applyNumberFormat="1" applyFont="1" applyAlignment="1">
      <alignment vertical="center"/>
    </xf>
    <xf numFmtId="3" fontId="26" fillId="0" borderId="0" xfId="0" applyNumberFormat="1" applyFont="1" applyAlignment="1">
      <alignment vertical="center"/>
    </xf>
    <xf numFmtId="165" fontId="26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3" fontId="28" fillId="0" borderId="0" xfId="0" applyNumberFormat="1" applyFont="1" applyAlignment="1">
      <alignment vertical="center"/>
    </xf>
    <xf numFmtId="3" fontId="16" fillId="11" borderId="0" xfId="0" applyNumberFormat="1" applyFont="1" applyFill="1"/>
    <xf numFmtId="49" fontId="29" fillId="0" borderId="0" xfId="0" quotePrefix="1" applyNumberFormat="1" applyFont="1" applyAlignment="1">
      <alignment horizontal="left" vertical="center"/>
    </xf>
    <xf numFmtId="49" fontId="21" fillId="0" borderId="0" xfId="0" quotePrefix="1" applyNumberFormat="1" applyFont="1" applyAlignment="1">
      <alignment horizontal="left" vertical="center"/>
    </xf>
    <xf numFmtId="3" fontId="13" fillId="0" borderId="3" xfId="0" applyNumberFormat="1" applyFont="1" applyBorder="1" applyAlignment="1">
      <alignment vertical="center"/>
    </xf>
    <xf numFmtId="0" fontId="13" fillId="0" borderId="13" xfId="0" applyFont="1" applyBorder="1" applyAlignment="1">
      <alignment horizontal="left" vertical="center"/>
    </xf>
    <xf numFmtId="0" fontId="15" fillId="11" borderId="22" xfId="20" applyFont="1" applyFill="1" applyBorder="1" applyAlignment="1">
      <alignment vertical="center"/>
    </xf>
    <xf numFmtId="3" fontId="15" fillId="11" borderId="8" xfId="20" applyNumberFormat="1" applyFont="1" applyFill="1" applyBorder="1" applyAlignment="1">
      <alignment vertical="center"/>
    </xf>
    <xf numFmtId="3" fontId="15" fillId="11" borderId="9" xfId="20" applyNumberFormat="1" applyFont="1" applyFill="1" applyBorder="1" applyAlignment="1">
      <alignment vertical="center"/>
    </xf>
    <xf numFmtId="0" fontId="12" fillId="0" borderId="22" xfId="0" applyFont="1" applyBorder="1" applyAlignment="1">
      <alignment vertical="center"/>
    </xf>
    <xf numFmtId="3" fontId="13" fillId="0" borderId="8" xfId="0" applyNumberFormat="1" applyFont="1" applyBorder="1" applyAlignment="1">
      <alignment vertical="center"/>
    </xf>
    <xf numFmtId="3" fontId="13" fillId="0" borderId="9" xfId="0" applyNumberFormat="1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3" fontId="25" fillId="0" borderId="3" xfId="0" applyNumberFormat="1" applyFont="1" applyBorder="1" applyAlignment="1">
      <alignment vertical="center"/>
    </xf>
    <xf numFmtId="3" fontId="25" fillId="0" borderId="4" xfId="0" applyNumberFormat="1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3" fontId="13" fillId="0" borderId="10" xfId="0" applyNumberFormat="1" applyFont="1" applyBorder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2" fillId="0" borderId="38" xfId="0" applyFont="1" applyBorder="1" applyAlignment="1">
      <alignment vertical="center"/>
    </xf>
    <xf numFmtId="0" fontId="34" fillId="0" borderId="0" xfId="0" applyFont="1"/>
    <xf numFmtId="0" fontId="32" fillId="0" borderId="0" xfId="0" applyFont="1"/>
    <xf numFmtId="0" fontId="1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15" fillId="8" borderId="22" xfId="20" applyFont="1" applyFill="1" applyBorder="1" applyAlignment="1">
      <alignment vertical="center"/>
    </xf>
    <xf numFmtId="3" fontId="15" fillId="8" borderId="8" xfId="20" applyNumberFormat="1" applyFont="1" applyFill="1" applyBorder="1" applyAlignment="1">
      <alignment vertical="center"/>
    </xf>
    <xf numFmtId="3" fontId="15" fillId="8" borderId="9" xfId="20" applyNumberFormat="1" applyFont="1" applyFill="1" applyBorder="1" applyAlignment="1">
      <alignment vertical="center"/>
    </xf>
    <xf numFmtId="0" fontId="35" fillId="0" borderId="0" xfId="0" applyFont="1"/>
    <xf numFmtId="0" fontId="36" fillId="0" borderId="0" xfId="0" applyFont="1"/>
    <xf numFmtId="0" fontId="28" fillId="0" borderId="0" xfId="0" applyFont="1"/>
    <xf numFmtId="0" fontId="26" fillId="0" borderId="0" xfId="0" applyFont="1"/>
    <xf numFmtId="3" fontId="37" fillId="0" borderId="0" xfId="0" applyNumberFormat="1" applyFont="1"/>
    <xf numFmtId="3" fontId="38" fillId="0" borderId="0" xfId="0" applyNumberFormat="1" applyFont="1"/>
    <xf numFmtId="164" fontId="28" fillId="0" borderId="0" xfId="0" applyNumberFormat="1" applyFont="1"/>
    <xf numFmtId="167" fontId="12" fillId="0" borderId="15" xfId="0" applyNumberFormat="1" applyFont="1" applyBorder="1" applyAlignment="1">
      <alignment vertical="center"/>
    </xf>
    <xf numFmtId="167" fontId="13" fillId="0" borderId="5" xfId="0" applyNumberFormat="1" applyFont="1" applyBorder="1" applyAlignment="1">
      <alignment vertical="center"/>
    </xf>
    <xf numFmtId="167" fontId="13" fillId="0" borderId="5" xfId="0" quotePrefix="1" applyNumberFormat="1" applyFont="1" applyBorder="1" applyAlignment="1">
      <alignment horizontal="right" vertical="center"/>
    </xf>
    <xf numFmtId="167" fontId="13" fillId="0" borderId="20" xfId="0" applyNumberFormat="1" applyFont="1" applyBorder="1" applyAlignment="1">
      <alignment vertical="center"/>
    </xf>
    <xf numFmtId="167" fontId="12" fillId="0" borderId="5" xfId="0" applyNumberFormat="1" applyFont="1" applyBorder="1" applyAlignment="1">
      <alignment vertical="center"/>
    </xf>
    <xf numFmtId="167" fontId="13" fillId="0" borderId="5" xfId="0" applyNumberFormat="1" applyFont="1" applyBorder="1" applyAlignment="1">
      <alignment horizontal="right" vertical="center"/>
    </xf>
    <xf numFmtId="167" fontId="12" fillId="0" borderId="2" xfId="0" applyNumberFormat="1" applyFont="1" applyBorder="1" applyAlignment="1">
      <alignment vertical="center"/>
    </xf>
    <xf numFmtId="167" fontId="12" fillId="0" borderId="7" xfId="0" applyNumberFormat="1" applyFont="1" applyBorder="1" applyAlignment="1">
      <alignment vertical="center"/>
    </xf>
    <xf numFmtId="167" fontId="12" fillId="0" borderId="24" xfId="0" applyNumberFormat="1" applyFont="1" applyBorder="1" applyAlignment="1">
      <alignment vertical="center"/>
    </xf>
    <xf numFmtId="49" fontId="21" fillId="0" borderId="0" xfId="0" quotePrefix="1" applyNumberFormat="1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13" fillId="0" borderId="1" xfId="0" applyFont="1" applyBorder="1" applyAlignment="1">
      <alignment vertical="center"/>
    </xf>
    <xf numFmtId="166" fontId="12" fillId="0" borderId="10" xfId="0" applyNumberFormat="1" applyFont="1" applyBorder="1" applyAlignment="1">
      <alignment vertical="center"/>
    </xf>
    <xf numFmtId="166" fontId="12" fillId="0" borderId="11" xfId="0" applyNumberFormat="1" applyFont="1" applyBorder="1" applyAlignment="1">
      <alignment vertical="center"/>
    </xf>
    <xf numFmtId="3" fontId="12" fillId="0" borderId="11" xfId="0" applyNumberFormat="1" applyFont="1" applyBorder="1" applyAlignment="1">
      <alignment vertical="center"/>
    </xf>
    <xf numFmtId="167" fontId="12" fillId="0" borderId="12" xfId="0" applyNumberFormat="1" applyFont="1" applyBorder="1" applyAlignment="1">
      <alignment vertical="center"/>
    </xf>
    <xf numFmtId="168" fontId="15" fillId="11" borderId="12" xfId="4" applyNumberFormat="1" applyFont="1" applyFill="1" applyBorder="1" applyAlignment="1">
      <alignment vertical="center"/>
    </xf>
    <xf numFmtId="168" fontId="13" fillId="0" borderId="7" xfId="4" applyNumberFormat="1" applyFont="1" applyBorder="1" applyAlignment="1">
      <alignment vertical="center"/>
    </xf>
    <xf numFmtId="3" fontId="13" fillId="0" borderId="43" xfId="0" applyNumberFormat="1" applyFont="1" applyBorder="1" applyAlignment="1">
      <alignment vertical="center"/>
    </xf>
    <xf numFmtId="3" fontId="13" fillId="0" borderId="40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168" fontId="13" fillId="0" borderId="5" xfId="4" applyNumberFormat="1" applyFont="1" applyBorder="1" applyAlignment="1">
      <alignment vertical="center"/>
    </xf>
    <xf numFmtId="168" fontId="15" fillId="11" borderId="7" xfId="4" applyNumberFormat="1" applyFont="1" applyFill="1" applyBorder="1" applyAlignment="1">
      <alignment vertical="center"/>
    </xf>
    <xf numFmtId="168" fontId="25" fillId="0" borderId="5" xfId="4" applyNumberFormat="1" applyFont="1" applyBorder="1" applyAlignment="1">
      <alignment vertical="center"/>
    </xf>
    <xf numFmtId="168" fontId="15" fillId="8" borderId="7" xfId="4" applyNumberFormat="1" applyFont="1" applyFill="1" applyBorder="1" applyAlignment="1">
      <alignment vertical="center"/>
    </xf>
    <xf numFmtId="0" fontId="23" fillId="8" borderId="44" xfId="0" quotePrefix="1" applyFont="1" applyFill="1" applyBorder="1" applyAlignment="1">
      <alignment horizontal="center"/>
    </xf>
    <xf numFmtId="3" fontId="13" fillId="0" borderId="45" xfId="0" applyNumberFormat="1" applyFont="1" applyBorder="1" applyAlignment="1">
      <alignment vertical="center"/>
    </xf>
    <xf numFmtId="1" fontId="23" fillId="8" borderId="46" xfId="19" applyNumberFormat="1" applyFont="1" applyFill="1" applyBorder="1" applyAlignment="1">
      <alignment horizontal="center"/>
    </xf>
    <xf numFmtId="0" fontId="0" fillId="0" borderId="36" xfId="0" applyBorder="1"/>
    <xf numFmtId="0" fontId="12" fillId="0" borderId="0" xfId="0" applyFont="1" applyAlignment="1">
      <alignment horizontal="center" vertical="center"/>
    </xf>
    <xf numFmtId="0" fontId="13" fillId="0" borderId="0" xfId="0" applyFont="1"/>
    <xf numFmtId="1" fontId="23" fillId="8" borderId="46" xfId="19" quotePrefix="1" applyNumberFormat="1" applyFont="1" applyFill="1" applyBorder="1" applyAlignment="1">
      <alignment horizontal="center"/>
    </xf>
    <xf numFmtId="3" fontId="23" fillId="8" borderId="16" xfId="0" applyNumberFormat="1" applyFont="1" applyFill="1" applyBorder="1" applyAlignment="1">
      <alignment horizontal="center"/>
    </xf>
    <xf numFmtId="0" fontId="0" fillId="0" borderId="39" xfId="0" applyBorder="1"/>
    <xf numFmtId="1" fontId="23" fillId="8" borderId="47" xfId="0" quotePrefix="1" applyNumberFormat="1" applyFont="1" applyFill="1" applyBorder="1" applyAlignment="1">
      <alignment horizontal="center" wrapText="1"/>
    </xf>
    <xf numFmtId="0" fontId="0" fillId="0" borderId="41" xfId="0" applyBorder="1"/>
    <xf numFmtId="0" fontId="0" fillId="0" borderId="42" xfId="0" applyBorder="1"/>
    <xf numFmtId="1" fontId="23" fillId="8" borderId="47" xfId="0" applyNumberFormat="1" applyFont="1" applyFill="1" applyBorder="1" applyAlignment="1">
      <alignment horizontal="center" wrapText="1"/>
    </xf>
    <xf numFmtId="3" fontId="23" fillId="8" borderId="17" xfId="0" applyNumberFormat="1" applyFont="1" applyFill="1" applyBorder="1" applyAlignment="1">
      <alignment horizontal="center"/>
    </xf>
    <xf numFmtId="0" fontId="24" fillId="8" borderId="4" xfId="0" applyFont="1" applyFill="1" applyBorder="1" applyAlignment="1">
      <alignment horizontal="center"/>
    </xf>
    <xf numFmtId="0" fontId="0" fillId="0" borderId="6" xfId="0" applyBorder="1"/>
    <xf numFmtId="165" fontId="23" fillId="8" borderId="3" xfId="0" quotePrefix="1" applyNumberFormat="1" applyFont="1" applyFill="1" applyBorder="1" applyAlignment="1">
      <alignment horizontal="center"/>
    </xf>
    <xf numFmtId="1" fontId="23" fillId="8" borderId="1" xfId="0" applyNumberFormat="1" applyFont="1" applyFill="1" applyBorder="1" applyAlignment="1">
      <alignment horizontal="center" wrapText="1"/>
    </xf>
    <xf numFmtId="0" fontId="0" fillId="0" borderId="33" xfId="0" applyBorder="1"/>
    <xf numFmtId="0" fontId="0" fillId="0" borderId="34" xfId="0" applyBorder="1"/>
  </cellXfs>
  <cellStyles count="30">
    <cellStyle name="20% - Accent5 2" xfId="28" xr:uid="{00000000-0005-0000-0000-00001C000000}"/>
    <cellStyle name="20% - Colore 1" xfId="20" builtinId="30"/>
    <cellStyle name="Detail ligne" xfId="1" xr:uid="{00000000-0005-0000-0000-000001000000}"/>
    <cellStyle name="Dezimal_ACEA" xfId="2" xr:uid="{00000000-0005-0000-0000-000002000000}"/>
    <cellStyle name="Ligne détail" xfId="3" xr:uid="{00000000-0005-0000-0000-000003000000}"/>
    <cellStyle name="Ligne détail 2" xfId="22" xr:uid="{00000000-0005-0000-0000-000016000000}"/>
    <cellStyle name="Normal 2" xfId="23" xr:uid="{00000000-0005-0000-0000-000017000000}"/>
    <cellStyle name="Normale" xfId="0" builtinId="0"/>
    <cellStyle name="Normale 2" xfId="21" xr:uid="{00000000-0005-0000-0000-000015000000}"/>
    <cellStyle name="Normale_Immat gennaio 1996" xfId="19" xr:uid="{00000000-0005-0000-0000-000013000000}"/>
    <cellStyle name="Percentuale" xfId="4" builtinId="5"/>
    <cellStyle name="Percentuale 2" xfId="29" xr:uid="{00000000-0005-0000-0000-00001D000000}"/>
    <cellStyle name="Standard_ACEA" xfId="5" xr:uid="{00000000-0005-0000-0000-000005000000}"/>
    <cellStyle name="Titre colonne" xfId="6" xr:uid="{00000000-0005-0000-0000-000006000000}"/>
    <cellStyle name="Titre colonnes" xfId="7" xr:uid="{00000000-0005-0000-0000-000007000000}"/>
    <cellStyle name="Titre colonnes 2" xfId="24" xr:uid="{00000000-0005-0000-0000-000018000000}"/>
    <cellStyle name="Titre general" xfId="8" xr:uid="{00000000-0005-0000-0000-000008000000}"/>
    <cellStyle name="Titre général" xfId="9" xr:uid="{00000000-0005-0000-0000-000009000000}"/>
    <cellStyle name="Titre ligne" xfId="10" xr:uid="{00000000-0005-0000-0000-00000A000000}"/>
    <cellStyle name="Titre lignes" xfId="11" xr:uid="{00000000-0005-0000-0000-00000B000000}"/>
    <cellStyle name="Titre tableau" xfId="12" xr:uid="{00000000-0005-0000-0000-00000C000000}"/>
    <cellStyle name="Total intermediaire" xfId="13" xr:uid="{00000000-0005-0000-0000-00000D000000}"/>
    <cellStyle name="Total intermediaire 0" xfId="14" xr:uid="{00000000-0005-0000-0000-00000E000000}"/>
    <cellStyle name="Total intermediaire 0 2" xfId="27" xr:uid="{00000000-0005-0000-0000-00001B000000}"/>
    <cellStyle name="Total intermediaire 1" xfId="15" xr:uid="{00000000-0005-0000-0000-00000F000000}"/>
    <cellStyle name="Total intermediaire 2" xfId="26" xr:uid="{00000000-0005-0000-0000-00001A000000}"/>
    <cellStyle name="Total intermediaire_22MERCATO VETTURE ACEA 07-2010" xfId="16" xr:uid="{00000000-0005-0000-0000-000010000000}"/>
    <cellStyle name="Total tableau" xfId="17" xr:uid="{00000000-0005-0000-0000-000011000000}"/>
    <cellStyle name="Totale 2" xfId="25" xr:uid="{00000000-0005-0000-0000-000019000000}"/>
    <cellStyle name="Währung_ACEA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0</xdr:col>
      <xdr:colOff>1514475</xdr:colOff>
      <xdr:row>5</xdr:row>
      <xdr:rowOff>36063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0"/>
          <a:ext cx="1491615" cy="988563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0</xdr:rowOff>
    </xdr:from>
    <xdr:to>
      <xdr:col>1</xdr:col>
      <xdr:colOff>19050</xdr:colOff>
      <xdr:row>5</xdr:row>
      <xdr:rowOff>57432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0"/>
          <a:ext cx="1491615" cy="100993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21591</xdr:colOff>
      <xdr:row>0</xdr:row>
      <xdr:rowOff>0</xdr:rowOff>
    </xdr:from>
    <xdr:to>
      <xdr:col>1</xdr:col>
      <xdr:colOff>52917</xdr:colOff>
      <xdr:row>5</xdr:row>
      <xdr:rowOff>37535</xdr:rowOff>
    </xdr:to>
    <xdr:pic>
      <xdr:nvPicPr>
        <xdr:cNvPr id="2" name="Immagin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91" y="0"/>
          <a:ext cx="1523576" cy="99003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7:M86"/>
  <sheetViews>
    <sheetView showGridLines="0" topLeftCell="A4" zoomScaleNormal="100" zoomScaleSheetLayoutView="100" workbookViewId="0">
      <selection activeCell="N12" sqref="N12"/>
    </sheetView>
  </sheetViews>
  <sheetFormatPr defaultColWidth="9.140625" defaultRowHeight="15"/>
  <cols>
    <col min="1" max="1" width="31.42578125" style="2" customWidth="1"/>
    <col min="2" max="3" width="16.85546875" style="2" customWidth="1"/>
    <col min="4" max="4" width="10.5703125" style="2" customWidth="1"/>
    <col min="5" max="6" width="16.85546875" style="2" customWidth="1"/>
    <col min="7" max="7" width="8.85546875" style="2" customWidth="1"/>
    <col min="8" max="8" width="10.140625" style="2" customWidth="1"/>
    <col min="9" max="9" width="8.7109375" style="2" customWidth="1"/>
    <col min="10" max="16" width="9.140625" style="2" customWidth="1"/>
    <col min="17" max="16384" width="9.140625" style="2"/>
  </cols>
  <sheetData>
    <row r="7" spans="1:13">
      <c r="A7" s="89" t="s">
        <v>61</v>
      </c>
      <c r="B7" s="94"/>
      <c r="C7" s="94"/>
      <c r="D7" s="94"/>
      <c r="E7" s="8"/>
      <c r="F7" s="8"/>
      <c r="G7" s="8"/>
    </row>
    <row r="8" spans="1:13">
      <c r="A8" s="90" t="s">
        <v>62</v>
      </c>
      <c r="B8" s="91"/>
      <c r="C8" s="91"/>
      <c r="D8" s="91"/>
      <c r="E8" s="96"/>
      <c r="F8" s="96"/>
    </row>
    <row r="9" spans="1:13">
      <c r="A9" s="97"/>
      <c r="B9" s="97"/>
      <c r="C9" s="97"/>
      <c r="D9" s="97"/>
      <c r="E9" s="96"/>
      <c r="F9" s="96"/>
    </row>
    <row r="10" spans="1:13" ht="12.75" customHeight="1">
      <c r="A10" s="1"/>
      <c r="B10" s="137"/>
      <c r="C10" s="138"/>
      <c r="D10" s="138"/>
      <c r="E10" s="138"/>
      <c r="F10" s="138"/>
      <c r="G10" s="138"/>
    </row>
    <row r="11" spans="1:13" ht="12.75" customHeight="1" thickBot="1">
      <c r="D11" s="31" t="s">
        <v>2</v>
      </c>
      <c r="F11" s="32"/>
    </row>
    <row r="12" spans="1:13" ht="13.9" customHeight="1">
      <c r="B12" s="139" t="s">
        <v>3</v>
      </c>
      <c r="C12" s="136"/>
      <c r="D12" s="33" t="s">
        <v>63</v>
      </c>
      <c r="E12" s="135" t="s">
        <v>4</v>
      </c>
      <c r="F12" s="136"/>
      <c r="G12" s="33" t="s">
        <v>63</v>
      </c>
    </row>
    <row r="13" spans="1:13" ht="13.9" customHeight="1" thickBot="1">
      <c r="B13" s="34">
        <v>2026</v>
      </c>
      <c r="C13" s="35">
        <v>2025</v>
      </c>
      <c r="D13" s="36" t="s">
        <v>11</v>
      </c>
      <c r="E13" s="34">
        <v>2026</v>
      </c>
      <c r="F13" s="35">
        <v>2025</v>
      </c>
      <c r="G13" s="36" t="s">
        <v>11</v>
      </c>
    </row>
    <row r="14" spans="1:13">
      <c r="A14" s="119" t="s">
        <v>64</v>
      </c>
      <c r="B14" s="75">
        <v>25823</v>
      </c>
      <c r="C14" s="37">
        <v>24867</v>
      </c>
      <c r="D14" s="129">
        <f t="shared" ref="D14:D50" si="0">B14/C14-1</f>
        <v>3.844452487232064E-2</v>
      </c>
      <c r="E14" s="75">
        <v>190352</v>
      </c>
      <c r="F14" s="37">
        <v>167918</v>
      </c>
      <c r="G14" s="129">
        <f t="shared" ref="G14:G50" si="1">E14/F14-1</f>
        <v>0.13360092426065107</v>
      </c>
      <c r="H14" s="4"/>
      <c r="I14" s="4"/>
      <c r="J14" s="4"/>
      <c r="K14" s="4"/>
      <c r="L14" s="4"/>
      <c r="M14" s="4"/>
    </row>
    <row r="15" spans="1:13">
      <c r="A15" s="54" t="s">
        <v>65</v>
      </c>
      <c r="B15" s="75">
        <v>29274</v>
      </c>
      <c r="C15" s="37">
        <v>31613</v>
      </c>
      <c r="D15" s="129">
        <f t="shared" si="0"/>
        <v>-7.398854901464591E-2</v>
      </c>
      <c r="E15" s="75">
        <v>259955</v>
      </c>
      <c r="F15" s="37">
        <v>266229</v>
      </c>
      <c r="G15" s="129">
        <f t="shared" si="1"/>
        <v>-2.3566177989625459E-2</v>
      </c>
      <c r="H15" s="4"/>
      <c r="I15" s="4"/>
      <c r="J15" s="4"/>
      <c r="K15" s="4"/>
      <c r="L15" s="4"/>
      <c r="M15" s="4"/>
    </row>
    <row r="16" spans="1:13">
      <c r="A16" s="54" t="s">
        <v>66</v>
      </c>
      <c r="B16" s="75">
        <v>4947</v>
      </c>
      <c r="C16" s="37">
        <v>4649</v>
      </c>
      <c r="D16" s="129">
        <f t="shared" si="0"/>
        <v>6.4099806409980697E-2</v>
      </c>
      <c r="E16" s="75">
        <v>30894</v>
      </c>
      <c r="F16" s="37">
        <v>28713</v>
      </c>
      <c r="G16" s="129">
        <f t="shared" si="1"/>
        <v>7.5958625013060388E-2</v>
      </c>
      <c r="H16" s="4"/>
      <c r="I16" s="4"/>
      <c r="J16" s="4"/>
      <c r="K16" s="4"/>
      <c r="L16" s="4"/>
      <c r="M16" s="4"/>
    </row>
    <row r="17" spans="1:13">
      <c r="A17" s="54" t="s">
        <v>67</v>
      </c>
      <c r="B17" s="75">
        <v>6445</v>
      </c>
      <c r="C17" s="37">
        <v>6308</v>
      </c>
      <c r="D17" s="129">
        <f t="shared" si="0"/>
        <v>2.1718452758402007E-2</v>
      </c>
      <c r="E17" s="75">
        <v>50609</v>
      </c>
      <c r="F17" s="37">
        <v>48259</v>
      </c>
      <c r="G17" s="129">
        <f t="shared" si="1"/>
        <v>4.8695580099048952E-2</v>
      </c>
    </row>
    <row r="18" spans="1:13">
      <c r="A18" s="54" t="s">
        <v>68</v>
      </c>
      <c r="B18" s="75">
        <v>1368</v>
      </c>
      <c r="C18" s="37">
        <v>1438</v>
      </c>
      <c r="D18" s="129">
        <f t="shared" si="0"/>
        <v>-4.8678720445062607E-2</v>
      </c>
      <c r="E18" s="75">
        <v>8612</v>
      </c>
      <c r="F18" s="37">
        <v>9659</v>
      </c>
      <c r="G18" s="129">
        <f t="shared" si="1"/>
        <v>-0.10839631431825236</v>
      </c>
    </row>
    <row r="19" spans="1:13">
      <c r="A19" s="54" t="s">
        <v>69</v>
      </c>
      <c r="B19" s="75">
        <v>20147</v>
      </c>
      <c r="C19" s="37">
        <v>20817</v>
      </c>
      <c r="D19" s="129">
        <f t="shared" si="0"/>
        <v>-3.2185233222846721E-2</v>
      </c>
      <c r="E19" s="75">
        <v>149955</v>
      </c>
      <c r="F19" s="37">
        <v>143456</v>
      </c>
      <c r="G19" s="129">
        <f t="shared" si="1"/>
        <v>4.530308944902961E-2</v>
      </c>
      <c r="H19" s="4"/>
      <c r="I19" s="4"/>
      <c r="J19" s="4"/>
      <c r="K19" s="4"/>
      <c r="L19" s="4"/>
      <c r="M19" s="4"/>
    </row>
    <row r="20" spans="1:13">
      <c r="A20" s="54" t="s">
        <v>70</v>
      </c>
      <c r="B20" s="75">
        <v>14561</v>
      </c>
      <c r="C20" s="37">
        <v>13806</v>
      </c>
      <c r="D20" s="129">
        <f t="shared" si="0"/>
        <v>5.4686368245690176E-2</v>
      </c>
      <c r="E20" s="75">
        <v>115596</v>
      </c>
      <c r="F20" s="37">
        <v>103328</v>
      </c>
      <c r="G20" s="129">
        <f t="shared" si="1"/>
        <v>0.11872870857850737</v>
      </c>
    </row>
    <row r="21" spans="1:13">
      <c r="A21" s="54" t="s">
        <v>71</v>
      </c>
      <c r="B21" s="75">
        <v>1613</v>
      </c>
      <c r="C21" s="37">
        <v>1106</v>
      </c>
      <c r="D21" s="129">
        <f t="shared" si="0"/>
        <v>0.45840867992766721</v>
      </c>
      <c r="E21" s="75">
        <v>11592</v>
      </c>
      <c r="F21" s="37">
        <v>7262</v>
      </c>
      <c r="G21" s="129">
        <f t="shared" si="1"/>
        <v>0.59625447535114295</v>
      </c>
    </row>
    <row r="22" spans="1:13">
      <c r="A22" s="54" t="s">
        <v>72</v>
      </c>
      <c r="B22" s="75">
        <v>6046</v>
      </c>
      <c r="C22" s="37">
        <v>5425</v>
      </c>
      <c r="D22" s="129">
        <f t="shared" si="0"/>
        <v>0.11447004608294931</v>
      </c>
      <c r="E22" s="75">
        <v>43303</v>
      </c>
      <c r="F22" s="37">
        <v>42688</v>
      </c>
      <c r="G22" s="129">
        <f t="shared" si="1"/>
        <v>1.4406859070464684E-2</v>
      </c>
    </row>
    <row r="23" spans="1:13">
      <c r="A23" s="54" t="s">
        <v>73</v>
      </c>
      <c r="B23" s="75">
        <v>126808</v>
      </c>
      <c r="C23" s="37">
        <v>116377</v>
      </c>
      <c r="D23" s="129">
        <f t="shared" si="0"/>
        <v>8.9631112676903602E-2</v>
      </c>
      <c r="E23" s="75">
        <v>983973</v>
      </c>
      <c r="F23" s="37">
        <v>958583</v>
      </c>
      <c r="G23" s="129">
        <f t="shared" si="1"/>
        <v>2.6487012600891147E-2</v>
      </c>
    </row>
    <row r="24" spans="1:13">
      <c r="A24" s="54" t="s">
        <v>74</v>
      </c>
      <c r="B24" s="75">
        <v>268068</v>
      </c>
      <c r="C24" s="37">
        <v>264802</v>
      </c>
      <c r="D24" s="129">
        <f t="shared" si="0"/>
        <v>1.2333743702842126E-2</v>
      </c>
      <c r="E24" s="75">
        <v>1752461</v>
      </c>
      <c r="F24" s="37">
        <v>1667591</v>
      </c>
      <c r="G24" s="129">
        <f t="shared" si="1"/>
        <v>5.0893774312766205E-2</v>
      </c>
      <c r="H24" s="4"/>
      <c r="I24" s="4"/>
      <c r="J24" s="4"/>
      <c r="K24" s="4"/>
      <c r="L24" s="4"/>
      <c r="M24" s="4"/>
    </row>
    <row r="25" spans="1:13">
      <c r="A25" s="54" t="s">
        <v>75</v>
      </c>
      <c r="B25" s="75">
        <v>13252</v>
      </c>
      <c r="C25" s="37">
        <v>13606</v>
      </c>
      <c r="D25" s="129">
        <f t="shared" si="0"/>
        <v>-2.6017933264736115E-2</v>
      </c>
      <c r="E25" s="75">
        <v>97217</v>
      </c>
      <c r="F25" s="37">
        <v>91768</v>
      </c>
      <c r="G25" s="129">
        <f t="shared" si="1"/>
        <v>5.9377996687298484E-2</v>
      </c>
    </row>
    <row r="26" spans="1:13">
      <c r="A26" s="54" t="s">
        <v>76</v>
      </c>
      <c r="B26" s="75">
        <v>11664</v>
      </c>
      <c r="C26" s="37">
        <v>10812</v>
      </c>
      <c r="D26" s="129">
        <f t="shared" si="0"/>
        <v>7.8801331853496137E-2</v>
      </c>
      <c r="E26" s="75">
        <v>86574</v>
      </c>
      <c r="F26" s="37">
        <v>76924</v>
      </c>
      <c r="G26" s="129">
        <f t="shared" si="1"/>
        <v>0.12544849461806451</v>
      </c>
    </row>
    <row r="27" spans="1:13">
      <c r="A27" s="54" t="s">
        <v>77</v>
      </c>
      <c r="B27" s="75">
        <v>29000</v>
      </c>
      <c r="C27" s="37">
        <v>26738</v>
      </c>
      <c r="D27" s="129">
        <f t="shared" si="0"/>
        <v>8.4598698481561874E-2</v>
      </c>
      <c r="E27" s="75">
        <v>114165</v>
      </c>
      <c r="F27" s="37">
        <v>108487</v>
      </c>
      <c r="G27" s="129">
        <f t="shared" si="1"/>
        <v>5.2338068155631579E-2</v>
      </c>
      <c r="H27" s="4"/>
      <c r="I27" s="4"/>
      <c r="J27" s="4"/>
      <c r="K27" s="4"/>
      <c r="L27" s="4"/>
      <c r="M27" s="4"/>
    </row>
    <row r="28" spans="1:13">
      <c r="A28" s="54" t="s">
        <v>78</v>
      </c>
      <c r="B28" s="75">
        <v>123157</v>
      </c>
      <c r="C28" s="37">
        <v>118514</v>
      </c>
      <c r="D28" s="129">
        <f t="shared" si="0"/>
        <v>3.9176806115733154E-2</v>
      </c>
      <c r="E28" s="75">
        <v>1059348</v>
      </c>
      <c r="F28" s="37">
        <v>973137</v>
      </c>
      <c r="G28" s="129">
        <f t="shared" si="1"/>
        <v>8.8590815065093587E-2</v>
      </c>
      <c r="H28" s="4"/>
      <c r="I28" s="4"/>
      <c r="J28" s="4"/>
      <c r="K28" s="4"/>
      <c r="L28" s="4"/>
      <c r="M28" s="4"/>
    </row>
    <row r="29" spans="1:13">
      <c r="A29" s="54" t="s">
        <v>79</v>
      </c>
      <c r="B29" s="75">
        <v>2443</v>
      </c>
      <c r="C29" s="37">
        <v>2236</v>
      </c>
      <c r="D29" s="129">
        <f t="shared" si="0"/>
        <v>9.2576028622540329E-2</v>
      </c>
      <c r="E29" s="75">
        <v>13789</v>
      </c>
      <c r="F29" s="37">
        <v>13523</v>
      </c>
      <c r="G29" s="129">
        <f t="shared" si="1"/>
        <v>1.9670191525549052E-2</v>
      </c>
    </row>
    <row r="30" spans="1:13">
      <c r="A30" s="54" t="s">
        <v>80</v>
      </c>
      <c r="B30" s="75">
        <v>4692</v>
      </c>
      <c r="C30" s="37">
        <v>3598</v>
      </c>
      <c r="D30" s="129">
        <f t="shared" si="0"/>
        <v>0.3040578098943858</v>
      </c>
      <c r="E30" s="75">
        <v>28812</v>
      </c>
      <c r="F30" s="37">
        <v>24389</v>
      </c>
      <c r="G30" s="129">
        <f t="shared" si="1"/>
        <v>0.18135224896469726</v>
      </c>
    </row>
    <row r="31" spans="1:13">
      <c r="A31" s="54" t="s">
        <v>81</v>
      </c>
      <c r="B31" s="75">
        <v>4336</v>
      </c>
      <c r="C31" s="37">
        <v>4514</v>
      </c>
      <c r="D31" s="129">
        <f t="shared" si="0"/>
        <v>-3.9432875498449316E-2</v>
      </c>
      <c r="E31" s="75">
        <v>30845</v>
      </c>
      <c r="F31" s="37">
        <v>29770</v>
      </c>
      <c r="G31" s="129">
        <f t="shared" si="1"/>
        <v>3.6110178031575346E-2</v>
      </c>
      <c r="H31" s="4"/>
      <c r="I31" s="4"/>
      <c r="J31" s="4"/>
      <c r="K31" s="4"/>
      <c r="L31" s="4"/>
      <c r="M31" s="4"/>
    </row>
    <row r="32" spans="1:13" s="1" customFormat="1">
      <c r="A32" s="54" t="s">
        <v>82</v>
      </c>
      <c r="B32" s="75">
        <v>777</v>
      </c>
      <c r="C32" s="37">
        <v>594</v>
      </c>
      <c r="D32" s="129">
        <f t="shared" si="0"/>
        <v>0.30808080808080818</v>
      </c>
      <c r="E32" s="75">
        <v>4650</v>
      </c>
      <c r="F32" s="37">
        <v>3543</v>
      </c>
      <c r="G32" s="129">
        <f t="shared" si="1"/>
        <v>0.31244707874682476</v>
      </c>
    </row>
    <row r="33" spans="1:13">
      <c r="A33" s="54" t="s">
        <v>83</v>
      </c>
      <c r="B33" s="75">
        <v>27951</v>
      </c>
      <c r="C33" s="37">
        <v>28818</v>
      </c>
      <c r="D33" s="129">
        <f t="shared" si="0"/>
        <v>-3.0085363314594993E-2</v>
      </c>
      <c r="E33" s="75">
        <v>202305</v>
      </c>
      <c r="F33" s="37">
        <v>211193</v>
      </c>
      <c r="G33" s="129">
        <f t="shared" si="1"/>
        <v>-4.2084728187013809E-2</v>
      </c>
      <c r="H33" s="4"/>
      <c r="I33" s="4"/>
      <c r="J33" s="4"/>
      <c r="K33" s="4"/>
      <c r="L33" s="4"/>
      <c r="M33" s="4"/>
    </row>
    <row r="34" spans="1:13">
      <c r="A34" s="54" t="s">
        <v>84</v>
      </c>
      <c r="B34" s="75">
        <v>56203</v>
      </c>
      <c r="C34" s="38">
        <v>50266</v>
      </c>
      <c r="D34" s="129">
        <f t="shared" si="0"/>
        <v>0.11811164604305091</v>
      </c>
      <c r="E34" s="75">
        <v>368236</v>
      </c>
      <c r="F34" s="38">
        <v>335576</v>
      </c>
      <c r="G34" s="129">
        <f t="shared" si="1"/>
        <v>9.7325196080768617E-2</v>
      </c>
      <c r="H34" s="4"/>
      <c r="I34" s="4"/>
      <c r="J34" s="4"/>
      <c r="K34" s="4"/>
      <c r="L34" s="4"/>
      <c r="M34" s="4"/>
    </row>
    <row r="35" spans="1:13">
      <c r="A35" s="54" t="s">
        <v>85</v>
      </c>
      <c r="B35" s="75">
        <v>18157</v>
      </c>
      <c r="C35" s="37">
        <v>17549</v>
      </c>
      <c r="D35" s="129">
        <f t="shared" si="0"/>
        <v>3.4645848766311493E-2</v>
      </c>
      <c r="E35" s="75">
        <v>155237</v>
      </c>
      <c r="F35" s="37">
        <v>141575</v>
      </c>
      <c r="G35" s="129">
        <f t="shared" si="1"/>
        <v>9.6500088292424513E-2</v>
      </c>
      <c r="H35" s="4"/>
      <c r="I35" s="4"/>
      <c r="J35" s="4"/>
      <c r="K35" s="4"/>
      <c r="L35" s="4"/>
      <c r="M35" s="4"/>
    </row>
    <row r="36" spans="1:13">
      <c r="A36" s="54" t="s">
        <v>86</v>
      </c>
      <c r="B36" s="75">
        <v>11740</v>
      </c>
      <c r="C36" s="38">
        <v>16362</v>
      </c>
      <c r="D36" s="129">
        <f t="shared" si="0"/>
        <v>-0.28248380393594918</v>
      </c>
      <c r="E36" s="75">
        <v>76590</v>
      </c>
      <c r="F36" s="38">
        <v>81182</v>
      </c>
      <c r="G36" s="129">
        <f t="shared" si="1"/>
        <v>-5.6564263013968663E-2</v>
      </c>
    </row>
    <row r="37" spans="1:13">
      <c r="A37" s="54" t="s">
        <v>87</v>
      </c>
      <c r="B37" s="75">
        <v>6940</v>
      </c>
      <c r="C37" s="37">
        <v>8437</v>
      </c>
      <c r="D37" s="129">
        <f t="shared" si="0"/>
        <v>-0.17743273675477067</v>
      </c>
      <c r="E37" s="75">
        <v>50444</v>
      </c>
      <c r="F37" s="37">
        <v>53587</v>
      </c>
      <c r="G37" s="129">
        <f t="shared" si="1"/>
        <v>-5.8652285069139887E-2</v>
      </c>
    </row>
    <row r="38" spans="1:13" s="1" customFormat="1">
      <c r="A38" s="54" t="s">
        <v>88</v>
      </c>
      <c r="B38" s="75">
        <v>5743</v>
      </c>
      <c r="C38" s="37">
        <v>5109</v>
      </c>
      <c r="D38" s="129">
        <f t="shared" si="0"/>
        <v>0.12409473478175759</v>
      </c>
      <c r="E38" s="75">
        <v>42480</v>
      </c>
      <c r="F38" s="37">
        <v>35242</v>
      </c>
      <c r="G38" s="129">
        <f t="shared" si="1"/>
        <v>0.20537994438454121</v>
      </c>
    </row>
    <row r="39" spans="1:13">
      <c r="A39" s="76" t="s">
        <v>89</v>
      </c>
      <c r="B39" s="75">
        <v>101949</v>
      </c>
      <c r="C39" s="38">
        <v>98335</v>
      </c>
      <c r="D39" s="129">
        <f t="shared" si="0"/>
        <v>3.6751919458992255E-2</v>
      </c>
      <c r="E39" s="75">
        <v>749657</v>
      </c>
      <c r="F39" s="38">
        <v>708249</v>
      </c>
      <c r="G39" s="129">
        <f t="shared" si="1"/>
        <v>5.8465313752649184E-2</v>
      </c>
      <c r="H39" s="4"/>
      <c r="I39" s="4"/>
      <c r="J39" s="4"/>
      <c r="K39" s="4"/>
      <c r="L39" s="4"/>
      <c r="M39" s="4"/>
    </row>
    <row r="40" spans="1:13" s="17" customFormat="1">
      <c r="A40" s="54" t="s">
        <v>90</v>
      </c>
      <c r="B40" s="75">
        <v>18684</v>
      </c>
      <c r="C40" s="37">
        <v>17684</v>
      </c>
      <c r="D40" s="129">
        <f t="shared" si="0"/>
        <v>5.6548292241574316E-2</v>
      </c>
      <c r="E40" s="75">
        <v>160535</v>
      </c>
      <c r="F40" s="37">
        <v>158660</v>
      </c>
      <c r="G40" s="129">
        <f t="shared" si="1"/>
        <v>1.1817723433757754E-2</v>
      </c>
      <c r="H40" s="72"/>
      <c r="I40" s="72"/>
      <c r="J40" s="72"/>
      <c r="K40" s="72"/>
      <c r="L40" s="72"/>
      <c r="M40" s="72"/>
    </row>
    <row r="41" spans="1:13" s="17" customFormat="1">
      <c r="A41" s="77" t="s">
        <v>91</v>
      </c>
      <c r="B41" s="78">
        <v>941788</v>
      </c>
      <c r="C41" s="79">
        <v>914380</v>
      </c>
      <c r="D41" s="130">
        <f t="shared" si="0"/>
        <v>2.9974408889083204E-2</v>
      </c>
      <c r="E41" s="78">
        <v>6838186</v>
      </c>
      <c r="F41" s="79">
        <v>6490491</v>
      </c>
      <c r="G41" s="130">
        <f t="shared" si="1"/>
        <v>5.3569907114885407E-2</v>
      </c>
      <c r="H41" s="16"/>
      <c r="I41" s="16"/>
      <c r="J41" s="16"/>
      <c r="K41" s="16"/>
      <c r="L41" s="16"/>
      <c r="M41" s="16"/>
    </row>
    <row r="42" spans="1:13" ht="14.45" customHeight="1">
      <c r="A42" s="77" t="s">
        <v>92</v>
      </c>
      <c r="B42" s="82">
        <v>807066</v>
      </c>
      <c r="C42" s="82">
        <v>782648</v>
      </c>
      <c r="D42" s="125">
        <f t="shared" si="0"/>
        <v>3.1199210884075512E-2</v>
      </c>
      <c r="E42" s="126">
        <v>5914949</v>
      </c>
      <c r="F42" s="82">
        <v>5629176</v>
      </c>
      <c r="G42" s="125">
        <f t="shared" si="1"/>
        <v>5.0766399913592997E-2</v>
      </c>
      <c r="H42" s="1"/>
      <c r="I42" s="1"/>
      <c r="J42" s="1"/>
      <c r="K42" s="1"/>
      <c r="L42" s="1"/>
      <c r="M42" s="1"/>
    </row>
    <row r="43" spans="1:13" ht="14.45" customHeight="1">
      <c r="A43" s="77" t="s">
        <v>93</v>
      </c>
      <c r="B43" s="82">
        <v>134722</v>
      </c>
      <c r="C43" s="82">
        <v>131732</v>
      </c>
      <c r="D43" s="125">
        <f t="shared" si="0"/>
        <v>2.2697598153827547E-2</v>
      </c>
      <c r="E43" s="126">
        <v>923237</v>
      </c>
      <c r="F43" s="82">
        <v>861315</v>
      </c>
      <c r="G43" s="125">
        <f t="shared" si="1"/>
        <v>7.1892397090495441E-2</v>
      </c>
      <c r="H43" s="1"/>
      <c r="I43" s="1"/>
      <c r="J43" s="1"/>
      <c r="K43" s="1"/>
      <c r="L43" s="1"/>
      <c r="M43" s="1"/>
    </row>
    <row r="44" spans="1:13">
      <c r="A44" s="83" t="s">
        <v>94</v>
      </c>
      <c r="B44" s="75">
        <v>1148</v>
      </c>
      <c r="C44" s="37">
        <v>1329</v>
      </c>
      <c r="D44" s="129">
        <f t="shared" si="0"/>
        <v>-0.13619262603461246</v>
      </c>
      <c r="E44" s="75">
        <v>8650</v>
      </c>
      <c r="F44" s="37">
        <v>9211</v>
      </c>
      <c r="G44" s="129">
        <f t="shared" si="1"/>
        <v>-6.0905439148843721E-2</v>
      </c>
      <c r="H44" s="1"/>
      <c r="I44" s="1"/>
      <c r="J44" s="1"/>
      <c r="K44" s="1"/>
      <c r="L44" s="1"/>
      <c r="M44" s="1"/>
    </row>
    <row r="45" spans="1:13">
      <c r="A45" s="83" t="s">
        <v>95</v>
      </c>
      <c r="B45" s="75">
        <v>9609</v>
      </c>
      <c r="C45" s="37">
        <v>9835</v>
      </c>
      <c r="D45" s="131">
        <f t="shared" si="0"/>
        <v>-2.297915607524148E-2</v>
      </c>
      <c r="E45" s="84">
        <v>83013</v>
      </c>
      <c r="F45" s="85">
        <v>85911</v>
      </c>
      <c r="G45" s="131">
        <f t="shared" si="1"/>
        <v>-3.3732583720361808E-2</v>
      </c>
      <c r="H45" s="4"/>
      <c r="I45" s="4"/>
      <c r="J45" s="4"/>
      <c r="K45" s="4"/>
      <c r="L45" s="4"/>
      <c r="M45" s="4"/>
    </row>
    <row r="46" spans="1:13">
      <c r="A46" s="83" t="s">
        <v>96</v>
      </c>
      <c r="B46" s="75">
        <v>18994</v>
      </c>
      <c r="C46" s="37">
        <v>19629</v>
      </c>
      <c r="D46" s="131">
        <f t="shared" si="0"/>
        <v>-3.2350094248306038E-2</v>
      </c>
      <c r="E46" s="84">
        <v>135542</v>
      </c>
      <c r="F46" s="85">
        <v>132762</v>
      </c>
      <c r="G46" s="131">
        <f t="shared" si="1"/>
        <v>2.0939726729033881E-2</v>
      </c>
      <c r="H46" s="4"/>
      <c r="I46" s="4"/>
      <c r="J46" s="4"/>
      <c r="K46" s="4"/>
      <c r="L46" s="4"/>
      <c r="M46" s="4"/>
    </row>
    <row r="47" spans="1:13">
      <c r="A47" s="80" t="s">
        <v>97</v>
      </c>
      <c r="B47" s="81">
        <v>29751</v>
      </c>
      <c r="C47" s="82">
        <v>30793</v>
      </c>
      <c r="D47" s="125">
        <f t="shared" si="0"/>
        <v>-3.383885948105092E-2</v>
      </c>
      <c r="E47" s="81">
        <v>227205</v>
      </c>
      <c r="F47" s="82">
        <v>227884</v>
      </c>
      <c r="G47" s="125">
        <f t="shared" si="1"/>
        <v>-2.9795861052114292E-3</v>
      </c>
      <c r="H47" s="4"/>
      <c r="I47" s="4"/>
      <c r="J47" s="4"/>
      <c r="K47" s="4"/>
      <c r="L47" s="4"/>
      <c r="M47" s="4"/>
    </row>
    <row r="48" spans="1:13" s="17" customFormat="1">
      <c r="A48" s="54" t="s">
        <v>98</v>
      </c>
      <c r="B48" s="75">
        <v>156571</v>
      </c>
      <c r="C48" s="37">
        <v>140154</v>
      </c>
      <c r="D48" s="129">
        <f t="shared" si="0"/>
        <v>0.11713543673387838</v>
      </c>
      <c r="E48" s="75">
        <v>1294500</v>
      </c>
      <c r="F48" s="37">
        <v>1182383</v>
      </c>
      <c r="G48" s="129">
        <f t="shared" si="1"/>
        <v>9.4822912711025165E-2</v>
      </c>
      <c r="H48" s="72"/>
      <c r="I48" s="72"/>
      <c r="J48" s="72"/>
      <c r="K48" s="72"/>
      <c r="L48" s="72"/>
      <c r="M48" s="72"/>
    </row>
    <row r="49" spans="1:10" ht="15.75" customHeight="1">
      <c r="A49" s="98" t="s">
        <v>99</v>
      </c>
      <c r="B49" s="99">
        <v>1128110</v>
      </c>
      <c r="C49" s="100">
        <v>1085327</v>
      </c>
      <c r="D49" s="132">
        <f t="shared" si="0"/>
        <v>3.9419456071764447E-2</v>
      </c>
      <c r="E49" s="99">
        <v>8359891</v>
      </c>
      <c r="F49" s="100">
        <v>7900758</v>
      </c>
      <c r="G49" s="132">
        <f t="shared" si="1"/>
        <v>5.811252540579015E-2</v>
      </c>
    </row>
    <row r="50" spans="1:10" ht="15.75" customHeight="1" thickBot="1">
      <c r="A50" s="86" t="s">
        <v>100</v>
      </c>
      <c r="B50" s="127">
        <v>993388</v>
      </c>
      <c r="C50" s="128">
        <v>953595</v>
      </c>
      <c r="D50" s="124">
        <f t="shared" si="0"/>
        <v>4.1729455376758429E-2</v>
      </c>
      <c r="E50" s="87">
        <v>7436654</v>
      </c>
      <c r="F50" s="134">
        <v>7039443</v>
      </c>
      <c r="G50" s="124">
        <f t="shared" si="1"/>
        <v>5.64264814701958E-2</v>
      </c>
    </row>
    <row r="51" spans="1:10" ht="12.75" customHeight="1">
      <c r="A51" s="73" t="s">
        <v>101</v>
      </c>
      <c r="B51" s="18"/>
      <c r="C51" s="19"/>
      <c r="D51" s="19"/>
      <c r="E51" s="18"/>
      <c r="F51" s="19"/>
      <c r="G51" s="117" t="s">
        <v>102</v>
      </c>
    </row>
    <row r="52" spans="1:10">
      <c r="A52" s="18"/>
      <c r="B52" s="19"/>
      <c r="C52" s="19"/>
      <c r="D52" s="18"/>
      <c r="E52" s="18"/>
      <c r="F52" s="19"/>
      <c r="G52" s="117" t="s">
        <v>103</v>
      </c>
    </row>
    <row r="53" spans="1:10">
      <c r="A53" s="18"/>
      <c r="B53" s="19"/>
      <c r="C53" s="19"/>
      <c r="D53" s="18"/>
      <c r="E53" s="74"/>
      <c r="F53" s="19"/>
      <c r="H53" s="6"/>
      <c r="I53" s="6"/>
    </row>
    <row r="54" spans="1:10">
      <c r="A54" s="74"/>
      <c r="B54" s="19"/>
      <c r="C54" s="19"/>
      <c r="D54" s="19"/>
      <c r="E54" s="18"/>
      <c r="F54" s="19"/>
      <c r="H54" s="6"/>
      <c r="I54" s="6"/>
    </row>
    <row r="55" spans="1:10">
      <c r="B55" s="7"/>
      <c r="C55" s="7"/>
      <c r="D55" s="7"/>
      <c r="E55" s="7"/>
      <c r="F55" s="7"/>
      <c r="G55" s="7"/>
      <c r="H55" s="9"/>
      <c r="I55" s="10"/>
    </row>
    <row r="56" spans="1:10">
      <c r="A56" s="8"/>
      <c r="B56" s="7"/>
      <c r="C56" s="7"/>
      <c r="D56" s="7"/>
      <c r="E56" s="7"/>
      <c r="F56" s="7"/>
      <c r="G56" s="7"/>
      <c r="H56" s="9"/>
      <c r="I56" s="10"/>
    </row>
    <row r="57" spans="1:10">
      <c r="A57" s="8"/>
      <c r="B57" s="7"/>
      <c r="C57" s="7"/>
      <c r="D57" s="7"/>
      <c r="E57" s="7"/>
      <c r="F57" s="7"/>
      <c r="G57" s="7"/>
      <c r="H57" s="9"/>
      <c r="I57" s="10"/>
    </row>
    <row r="58" spans="1:10">
      <c r="A58" s="8"/>
      <c r="B58" s="7"/>
      <c r="C58" s="7"/>
      <c r="D58" s="7"/>
      <c r="E58" s="7"/>
      <c r="F58" s="7"/>
      <c r="G58" s="7"/>
      <c r="H58" s="9"/>
      <c r="I58" s="10"/>
    </row>
    <row r="59" spans="1:10">
      <c r="A59" s="8"/>
      <c r="B59" s="7"/>
      <c r="C59" s="7"/>
      <c r="D59" s="7"/>
      <c r="E59" s="7"/>
      <c r="F59" s="7"/>
      <c r="G59" s="7"/>
      <c r="H59" s="106"/>
      <c r="I59" s="107"/>
      <c r="J59" s="103"/>
    </row>
    <row r="60" spans="1:10">
      <c r="A60" s="8"/>
      <c r="B60" s="7"/>
      <c r="C60" s="7"/>
      <c r="D60" s="7"/>
      <c r="E60" s="7"/>
      <c r="F60" s="7"/>
      <c r="G60" s="7"/>
      <c r="H60" s="106"/>
      <c r="I60" s="107"/>
      <c r="J60" s="103"/>
    </row>
    <row r="61" spans="1:10">
      <c r="A61" s="8"/>
      <c r="B61" s="7"/>
      <c r="C61" s="7"/>
      <c r="D61" s="7"/>
      <c r="E61" s="7"/>
      <c r="F61" s="7"/>
      <c r="G61" s="7"/>
      <c r="H61" s="106"/>
      <c r="I61" s="107"/>
      <c r="J61" s="103"/>
    </row>
    <row r="62" spans="1:10">
      <c r="A62" s="8"/>
      <c r="B62" s="7"/>
      <c r="C62" s="7"/>
      <c r="D62" s="7"/>
      <c r="E62" s="7"/>
      <c r="F62" s="7"/>
      <c r="G62" s="7"/>
      <c r="H62" s="106"/>
      <c r="I62" s="107"/>
      <c r="J62" s="103"/>
    </row>
    <row r="63" spans="1:10">
      <c r="A63" s="8"/>
      <c r="B63" s="7"/>
      <c r="C63" s="7"/>
      <c r="D63" s="7"/>
      <c r="E63" s="7"/>
      <c r="F63" s="7"/>
      <c r="G63" s="7"/>
      <c r="H63" s="106"/>
      <c r="I63" s="107"/>
      <c r="J63" s="103"/>
    </row>
    <row r="64" spans="1:10">
      <c r="A64" s="104"/>
      <c r="B64" s="105"/>
      <c r="C64" s="105"/>
      <c r="D64" s="105"/>
      <c r="E64" s="105"/>
      <c r="F64" s="105"/>
      <c r="G64" s="105"/>
      <c r="H64" s="106"/>
      <c r="I64" s="107"/>
      <c r="J64" s="103"/>
    </row>
    <row r="65" spans="1:9">
      <c r="A65" s="104"/>
      <c r="B65" s="105"/>
      <c r="C65" s="105"/>
      <c r="D65" s="105"/>
      <c r="E65" s="105"/>
      <c r="F65" s="105"/>
      <c r="G65" s="105"/>
      <c r="H65" s="9"/>
      <c r="I65" s="10"/>
    </row>
    <row r="66" spans="1:9">
      <c r="A66" s="8"/>
      <c r="B66" s="7"/>
      <c r="C66" s="7"/>
      <c r="D66" s="7"/>
      <c r="E66" s="7"/>
      <c r="F66" s="7"/>
      <c r="G66" s="7"/>
      <c r="H66" s="11"/>
      <c r="I66" s="10"/>
    </row>
    <row r="67" spans="1:9">
      <c r="A67" s="8"/>
      <c r="B67" s="7"/>
      <c r="C67" s="7"/>
      <c r="D67" s="7"/>
      <c r="E67" s="7"/>
      <c r="F67" s="7"/>
      <c r="G67" s="7"/>
      <c r="H67" s="9"/>
      <c r="I67" s="10"/>
    </row>
    <row r="68" spans="1:9">
      <c r="A68" s="8"/>
      <c r="B68" s="5"/>
      <c r="C68" s="5"/>
      <c r="D68" s="5"/>
      <c r="E68" s="5"/>
      <c r="F68" s="5"/>
      <c r="G68" s="5"/>
      <c r="H68" s="9"/>
      <c r="I68" s="10"/>
    </row>
    <row r="69" spans="1:9">
      <c r="A69" s="12"/>
      <c r="B69" s="7"/>
      <c r="C69" s="7"/>
      <c r="D69" s="7"/>
      <c r="E69" s="7"/>
      <c r="F69" s="7"/>
      <c r="G69" s="4"/>
      <c r="H69" s="11"/>
      <c r="I69" s="10"/>
    </row>
    <row r="70" spans="1:9">
      <c r="A70" s="8"/>
      <c r="B70" s="7"/>
      <c r="C70" s="7"/>
      <c r="D70" s="7"/>
      <c r="E70" s="7"/>
      <c r="F70" s="7"/>
      <c r="G70" s="7"/>
      <c r="H70" s="11"/>
      <c r="I70" s="10"/>
    </row>
    <row r="71" spans="1:9">
      <c r="A71" s="8"/>
      <c r="B71" s="7"/>
      <c r="C71" s="4"/>
      <c r="D71" s="7"/>
      <c r="E71" s="7"/>
      <c r="F71" s="7"/>
      <c r="G71" s="7"/>
      <c r="H71" s="9"/>
      <c r="I71" s="10"/>
    </row>
    <row r="72" spans="1:9">
      <c r="A72" s="8"/>
      <c r="B72" s="5"/>
      <c r="C72" s="5"/>
      <c r="D72" s="5"/>
      <c r="E72" s="5"/>
      <c r="F72" s="5"/>
      <c r="G72" s="5"/>
      <c r="H72" s="9"/>
      <c r="I72" s="10"/>
    </row>
    <row r="73" spans="1:9">
      <c r="A73" s="8"/>
      <c r="B73" s="5"/>
      <c r="C73" s="13"/>
      <c r="D73" s="13"/>
      <c r="E73" s="13"/>
      <c r="F73" s="13"/>
      <c r="G73" s="13"/>
      <c r="H73" s="9"/>
      <c r="I73" s="10"/>
    </row>
    <row r="74" spans="1:9">
      <c r="A74" s="8"/>
      <c r="H74" s="9"/>
      <c r="I74" s="10"/>
    </row>
    <row r="75" spans="1:9">
      <c r="A75" s="8"/>
      <c r="H75" s="11"/>
      <c r="I75" s="10"/>
    </row>
    <row r="76" spans="1:9">
      <c r="A76" s="8"/>
    </row>
    <row r="86" ht="13.5" customHeight="1"/>
  </sheetData>
  <mergeCells count="3">
    <mergeCell ref="E12:F12"/>
    <mergeCell ref="B10:G10"/>
    <mergeCell ref="B12:C12"/>
  </mergeCells>
  <printOptions horizontalCentered="1" verticalCentered="1"/>
  <pageMargins left="0.27559055118110237" right="0.23622047244094491" top="0.74803149606299213" bottom="0.74803149606299213" header="0.51181102362204722" footer="0.51181102362204722"/>
  <pageSetup paperSize="9" scale="86" orientation="portrait"/>
  <headerFooter alignWithMargins="0">
    <oddFooter>&amp;CANFIA - Studi e statistiche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7:N69"/>
  <sheetViews>
    <sheetView showGridLines="0" zoomScaleNormal="100" zoomScaleSheetLayoutView="100" workbookViewId="0">
      <selection activeCell="O16" sqref="O16"/>
    </sheetView>
  </sheetViews>
  <sheetFormatPr defaultColWidth="9.140625" defaultRowHeight="15"/>
  <cols>
    <col min="1" max="1" width="22.42578125" style="2" customWidth="1"/>
    <col min="2" max="2" width="8.140625" style="2" customWidth="1"/>
    <col min="3" max="3" width="6.140625" style="2" bestFit="1" customWidth="1"/>
    <col min="4" max="5" width="11.42578125" style="2" customWidth="1"/>
    <col min="6" max="6" width="9.5703125" style="2" bestFit="1" customWidth="1"/>
    <col min="7" max="7" width="8.28515625" style="2" customWidth="1"/>
    <col min="8" max="8" width="6" style="2" customWidth="1"/>
    <col min="9" max="10" width="12.42578125" style="2" customWidth="1"/>
    <col min="11" max="11" width="8.5703125" style="2" customWidth="1"/>
    <col min="12" max="12" width="9.140625" style="1" customWidth="1"/>
    <col min="13" max="19" width="9.140625" style="2" customWidth="1"/>
    <col min="20" max="16384" width="9.140625" style="2"/>
  </cols>
  <sheetData>
    <row r="7" spans="1:11">
      <c r="A7" s="89" t="s">
        <v>104</v>
      </c>
      <c r="B7" s="8"/>
      <c r="C7" s="8"/>
      <c r="D7" s="8"/>
    </row>
    <row r="8" spans="1:11">
      <c r="A8" s="90" t="s">
        <v>105</v>
      </c>
      <c r="B8" s="91"/>
      <c r="C8" s="91"/>
      <c r="D8" s="91"/>
    </row>
    <row r="9" spans="1:11" s="14" customFormat="1" ht="15" customHeight="1">
      <c r="A9" s="92"/>
      <c r="B9" s="92"/>
      <c r="C9" s="92"/>
      <c r="D9" s="92"/>
    </row>
    <row r="10" spans="1:11" s="14" customFormat="1" ht="15" customHeight="1">
      <c r="A10" s="92"/>
      <c r="B10" s="92"/>
      <c r="C10" s="92"/>
      <c r="D10" s="92"/>
    </row>
    <row r="11" spans="1:11" s="14" customFormat="1" ht="13.9" customHeight="1" thickBot="1">
      <c r="A11" s="23"/>
      <c r="J11" s="25"/>
      <c r="K11" s="24" t="s">
        <v>2</v>
      </c>
    </row>
    <row r="12" spans="1:11" s="14" customFormat="1" ht="15" customHeight="1">
      <c r="A12" s="23"/>
      <c r="B12" s="142" t="s">
        <v>3</v>
      </c>
      <c r="C12" s="143"/>
      <c r="D12" s="143"/>
      <c r="E12" s="143"/>
      <c r="F12" s="144"/>
      <c r="G12" s="145" t="s">
        <v>4</v>
      </c>
      <c r="H12" s="143"/>
      <c r="I12" s="143"/>
      <c r="J12" s="143"/>
      <c r="K12" s="144"/>
    </row>
    <row r="13" spans="1:11" s="14" customFormat="1" ht="13.9" customHeight="1">
      <c r="A13" s="23"/>
      <c r="B13" s="140" t="s">
        <v>5</v>
      </c>
      <c r="C13" s="141"/>
      <c r="D13" s="146" t="s">
        <v>6</v>
      </c>
      <c r="E13" s="141"/>
      <c r="F13" s="26" t="s">
        <v>7</v>
      </c>
      <c r="G13" s="140" t="s">
        <v>5</v>
      </c>
      <c r="H13" s="141"/>
      <c r="I13" s="146" t="s">
        <v>6</v>
      </c>
      <c r="J13" s="141"/>
      <c r="K13" s="26" t="s">
        <v>7</v>
      </c>
    </row>
    <row r="14" spans="1:11" s="14" customFormat="1" ht="14.45" customHeight="1">
      <c r="A14" s="23"/>
      <c r="B14" s="149" t="s">
        <v>111</v>
      </c>
      <c r="C14" s="148"/>
      <c r="D14" s="147" t="s">
        <v>9</v>
      </c>
      <c r="E14" s="148"/>
      <c r="F14" s="27" t="s">
        <v>10</v>
      </c>
      <c r="G14" s="149" t="s">
        <v>111</v>
      </c>
      <c r="H14" s="148"/>
      <c r="I14" s="147" t="s">
        <v>9</v>
      </c>
      <c r="J14" s="148"/>
      <c r="K14" s="27" t="s">
        <v>10</v>
      </c>
    </row>
    <row r="15" spans="1:11" s="14" customFormat="1" ht="13.9" customHeight="1" thickBot="1">
      <c r="A15" s="23"/>
      <c r="B15" s="28">
        <v>2026</v>
      </c>
      <c r="C15" s="29">
        <v>2025</v>
      </c>
      <c r="D15" s="133">
        <v>2026</v>
      </c>
      <c r="E15" s="29">
        <v>2025</v>
      </c>
      <c r="F15" s="30" t="s">
        <v>11</v>
      </c>
      <c r="G15" s="28">
        <v>2026</v>
      </c>
      <c r="H15" s="29">
        <v>2025</v>
      </c>
      <c r="I15" s="133">
        <v>2026</v>
      </c>
      <c r="J15" s="29">
        <v>2025</v>
      </c>
      <c r="K15" s="30" t="s">
        <v>11</v>
      </c>
    </row>
    <row r="16" spans="1:11" s="14" customFormat="1">
      <c r="A16" s="39" t="s">
        <v>12</v>
      </c>
      <c r="B16" s="40">
        <v>26.953412020539648</v>
      </c>
      <c r="C16" s="41">
        <v>28.657341586648879</v>
      </c>
      <c r="D16" s="42">
        <v>253844</v>
      </c>
      <c r="E16" s="42">
        <v>262037</v>
      </c>
      <c r="F16" s="108">
        <v>-3.126657685746669</v>
      </c>
      <c r="G16" s="40">
        <v>26.542580152104669</v>
      </c>
      <c r="H16" s="41">
        <v>27.465040780427859</v>
      </c>
      <c r="I16" s="42">
        <v>1815031</v>
      </c>
      <c r="J16" s="42">
        <v>1782616</v>
      </c>
      <c r="K16" s="108">
        <v>1.818394988040049</v>
      </c>
    </row>
    <row r="17" spans="1:12" s="14" customFormat="1">
      <c r="A17" s="43" t="s">
        <v>13</v>
      </c>
      <c r="B17" s="44">
        <v>10.88302250612664</v>
      </c>
      <c r="C17" s="45">
        <v>11.78251930269691</v>
      </c>
      <c r="D17" s="37">
        <v>102495</v>
      </c>
      <c r="E17" s="37">
        <v>107737</v>
      </c>
      <c r="F17" s="109">
        <v>-4.8655522243983036</v>
      </c>
      <c r="G17" s="44">
        <v>10.498734605932039</v>
      </c>
      <c r="H17" s="45">
        <v>11.381558036210199</v>
      </c>
      <c r="I17" s="37">
        <v>717923</v>
      </c>
      <c r="J17" s="37">
        <v>738719</v>
      </c>
      <c r="K17" s="109">
        <v>-2.8151435119443251</v>
      </c>
    </row>
    <row r="18" spans="1:12" s="14" customFormat="1">
      <c r="A18" s="43" t="s">
        <v>14</v>
      </c>
      <c r="B18" s="44">
        <v>7.0841845510879313</v>
      </c>
      <c r="C18" s="45">
        <v>7.4440604562654471</v>
      </c>
      <c r="D18" s="37">
        <v>66718</v>
      </c>
      <c r="E18" s="37">
        <v>68067</v>
      </c>
      <c r="F18" s="109">
        <v>-1.9818708037668771</v>
      </c>
      <c r="G18" s="44">
        <v>6.7786837035436003</v>
      </c>
      <c r="H18" s="45">
        <v>6.518751817081327</v>
      </c>
      <c r="I18" s="37">
        <v>463539</v>
      </c>
      <c r="J18" s="37">
        <v>423099</v>
      </c>
      <c r="K18" s="109">
        <v>9.5580466982904699</v>
      </c>
      <c r="L18" s="15"/>
    </row>
    <row r="19" spans="1:12" s="14" customFormat="1">
      <c r="A19" s="43" t="s">
        <v>15</v>
      </c>
      <c r="B19" s="44">
        <v>4.3123293140282097</v>
      </c>
      <c r="C19" s="45">
        <v>4.6594413701087074</v>
      </c>
      <c r="D19" s="37">
        <v>40613</v>
      </c>
      <c r="E19" s="37">
        <v>42605</v>
      </c>
      <c r="F19" s="109">
        <v>-4.6755075695340924</v>
      </c>
      <c r="G19" s="44">
        <v>4.7532342641747389</v>
      </c>
      <c r="H19" s="45">
        <v>4.7165152836665207</v>
      </c>
      <c r="I19" s="37">
        <v>325035</v>
      </c>
      <c r="J19" s="37">
        <v>306125</v>
      </c>
      <c r="K19" s="109">
        <v>6.1772151898734178</v>
      </c>
      <c r="L19" s="15"/>
    </row>
    <row r="20" spans="1:12" s="14" customFormat="1">
      <c r="A20" s="43" t="s">
        <v>16</v>
      </c>
      <c r="B20" s="44">
        <v>2.3504228127773978</v>
      </c>
      <c r="C20" s="45">
        <v>2.1979920820665368</v>
      </c>
      <c r="D20" s="37">
        <v>22136</v>
      </c>
      <c r="E20" s="37">
        <v>20098</v>
      </c>
      <c r="F20" s="109">
        <v>10.14031246890238</v>
      </c>
      <c r="G20" s="44">
        <v>2.171657805154759</v>
      </c>
      <c r="H20" s="45">
        <v>2.3199939727210159</v>
      </c>
      <c r="I20" s="37">
        <v>148502</v>
      </c>
      <c r="J20" s="37">
        <v>150579</v>
      </c>
      <c r="K20" s="109">
        <v>-1.3793424049834311</v>
      </c>
    </row>
    <row r="21" spans="1:12" s="14" customFormat="1">
      <c r="A21" s="43" t="s">
        <v>17</v>
      </c>
      <c r="B21" s="44">
        <v>1.6488848870446431</v>
      </c>
      <c r="C21" s="45">
        <v>1.8373105273518671</v>
      </c>
      <c r="D21" s="37">
        <v>15529</v>
      </c>
      <c r="E21" s="37">
        <v>16800</v>
      </c>
      <c r="F21" s="109">
        <v>-7.5654761904761907</v>
      </c>
      <c r="G21" s="44">
        <v>1.7266567478568151</v>
      </c>
      <c r="H21" s="45">
        <v>1.795472792428185</v>
      </c>
      <c r="I21" s="37">
        <v>118072</v>
      </c>
      <c r="J21" s="37">
        <v>116535</v>
      </c>
      <c r="K21" s="109">
        <v>1.318917063543142</v>
      </c>
    </row>
    <row r="22" spans="1:12" s="14" customFormat="1">
      <c r="A22" s="43" t="s">
        <v>18</v>
      </c>
      <c r="B22" s="44">
        <v>0.60332049250999165</v>
      </c>
      <c r="C22" s="45">
        <v>0.6527920558192436</v>
      </c>
      <c r="D22" s="37">
        <v>5682</v>
      </c>
      <c r="E22" s="37">
        <v>5969</v>
      </c>
      <c r="F22" s="110">
        <v>-4.8081755737979561</v>
      </c>
      <c r="G22" s="44">
        <v>0.54467661452905791</v>
      </c>
      <c r="H22" s="45">
        <v>0.66403296761369823</v>
      </c>
      <c r="I22" s="37">
        <v>37246</v>
      </c>
      <c r="J22" s="37">
        <v>43099</v>
      </c>
      <c r="K22" s="110">
        <v>-13.580361493306111</v>
      </c>
    </row>
    <row r="23" spans="1:12" s="14" customFormat="1" ht="14.45" customHeight="1">
      <c r="A23" s="46" t="s">
        <v>19</v>
      </c>
      <c r="B23" s="47">
        <v>7.12474569648371E-2</v>
      </c>
      <c r="C23" s="48">
        <v>8.3225792340164917E-2</v>
      </c>
      <c r="D23" s="49">
        <v>671</v>
      </c>
      <c r="E23" s="49">
        <v>761</v>
      </c>
      <c r="F23" s="111">
        <v>-11.82654402102497</v>
      </c>
      <c r="G23" s="47">
        <v>6.8936410913654586E-2</v>
      </c>
      <c r="H23" s="48">
        <v>6.8715910706909536E-2</v>
      </c>
      <c r="I23" s="49">
        <v>4714</v>
      </c>
      <c r="J23" s="49">
        <v>4460</v>
      </c>
      <c r="K23" s="111">
        <v>5.695067264573991</v>
      </c>
      <c r="L23" s="15"/>
    </row>
    <row r="24" spans="1:12" s="14" customFormat="1">
      <c r="A24" s="50" t="s">
        <v>20</v>
      </c>
      <c r="B24" s="51">
        <v>14.61910748491168</v>
      </c>
      <c r="C24" s="52">
        <v>14.878606268728539</v>
      </c>
      <c r="D24" s="53">
        <v>137681</v>
      </c>
      <c r="E24" s="53">
        <v>136047</v>
      </c>
      <c r="F24" s="112">
        <v>1.2010555175784841</v>
      </c>
      <c r="G24" s="51">
        <v>16.13541953962644</v>
      </c>
      <c r="H24" s="52">
        <v>16.1346653126859</v>
      </c>
      <c r="I24" s="53">
        <v>1103370</v>
      </c>
      <c r="J24" s="53">
        <v>1047219</v>
      </c>
      <c r="K24" s="112">
        <v>5.3619157024461934</v>
      </c>
    </row>
    <row r="25" spans="1:12" s="14" customFormat="1">
      <c r="A25" s="54" t="s">
        <v>21</v>
      </c>
      <c r="B25" s="44">
        <v>4.6253509282343801</v>
      </c>
      <c r="C25" s="45">
        <v>4.5101598897613684</v>
      </c>
      <c r="D25" s="37">
        <v>43561</v>
      </c>
      <c r="E25" s="37">
        <v>41240</v>
      </c>
      <c r="F25" s="109">
        <v>5.6280310378273519</v>
      </c>
      <c r="G25" s="55">
        <v>5.0155260474049692</v>
      </c>
      <c r="H25" s="45">
        <v>5.430421211584763</v>
      </c>
      <c r="I25" s="37">
        <v>342971</v>
      </c>
      <c r="J25" s="37">
        <v>352461</v>
      </c>
      <c r="K25" s="109">
        <v>-2.6924964747872822</v>
      </c>
    </row>
    <row r="26" spans="1:12" s="14" customFormat="1" ht="14.45" customHeight="1">
      <c r="A26" s="43" t="s">
        <v>23</v>
      </c>
      <c r="B26" s="44">
        <v>2.9903757533542579</v>
      </c>
      <c r="C26" s="45">
        <v>2.7268750410113962</v>
      </c>
      <c r="D26" s="37">
        <v>28163</v>
      </c>
      <c r="E26" s="37">
        <v>24934</v>
      </c>
      <c r="F26" s="109">
        <v>12.95018849763375</v>
      </c>
      <c r="G26" s="55">
        <v>3.2117435822892211</v>
      </c>
      <c r="H26" s="45">
        <v>3.1446773441331319</v>
      </c>
      <c r="I26" s="37">
        <v>219625</v>
      </c>
      <c r="J26" s="37">
        <v>204105</v>
      </c>
      <c r="K26" s="109">
        <v>7.6039293500894152</v>
      </c>
    </row>
    <row r="27" spans="1:12" s="14" customFormat="1">
      <c r="A27" s="54" t="s">
        <v>24</v>
      </c>
      <c r="B27" s="44">
        <v>2.8838762014381158</v>
      </c>
      <c r="C27" s="45">
        <v>2.3768017673177448</v>
      </c>
      <c r="D27" s="37">
        <v>27160</v>
      </c>
      <c r="E27" s="37">
        <v>21733</v>
      </c>
      <c r="F27" s="109">
        <v>24.97124189021304</v>
      </c>
      <c r="G27" s="44">
        <v>3.1563341506066078</v>
      </c>
      <c r="H27" s="45">
        <v>2.5465253707308122</v>
      </c>
      <c r="I27" s="37">
        <v>215836</v>
      </c>
      <c r="J27" s="37">
        <v>165282</v>
      </c>
      <c r="K27" s="109">
        <v>30.58651274790963</v>
      </c>
    </row>
    <row r="28" spans="1:12" s="14" customFormat="1">
      <c r="A28" s="43" t="s">
        <v>22</v>
      </c>
      <c r="B28" s="44">
        <v>2.7699439788997098</v>
      </c>
      <c r="C28" s="45">
        <v>3.3908221964609901</v>
      </c>
      <c r="D28" s="37">
        <v>26087</v>
      </c>
      <c r="E28" s="37">
        <v>31005</v>
      </c>
      <c r="F28" s="109">
        <v>-15.8619577487502</v>
      </c>
      <c r="G28" s="55">
        <v>2.9691061342876601</v>
      </c>
      <c r="H28" s="45">
        <v>2.8826324541548551</v>
      </c>
      <c r="I28" s="37">
        <v>203033</v>
      </c>
      <c r="J28" s="37">
        <v>187097</v>
      </c>
      <c r="K28" s="109">
        <v>8.5175069616295289</v>
      </c>
    </row>
    <row r="29" spans="1:12" s="14" customFormat="1">
      <c r="A29" s="43" t="s">
        <v>25</v>
      </c>
      <c r="B29" s="44">
        <v>0.763335272906429</v>
      </c>
      <c r="C29" s="45">
        <v>1.0304249874231719</v>
      </c>
      <c r="D29" s="37">
        <v>7189</v>
      </c>
      <c r="E29" s="37">
        <v>9422</v>
      </c>
      <c r="F29" s="109">
        <v>-23.69985141158989</v>
      </c>
      <c r="G29" s="44">
        <v>1.027158372117986</v>
      </c>
      <c r="H29" s="45">
        <v>1.146769943907171</v>
      </c>
      <c r="I29" s="37">
        <v>70239</v>
      </c>
      <c r="J29" s="37">
        <v>74431</v>
      </c>
      <c r="K29" s="109">
        <v>-5.6320619096881677</v>
      </c>
    </row>
    <row r="30" spans="1:12" s="14" customFormat="1">
      <c r="A30" s="43" t="s">
        <v>26</v>
      </c>
      <c r="B30" s="44">
        <v>0.28063640649487992</v>
      </c>
      <c r="C30" s="45">
        <v>0.44795380476388369</v>
      </c>
      <c r="D30" s="37">
        <v>2643</v>
      </c>
      <c r="E30" s="37">
        <v>4096</v>
      </c>
      <c r="F30" s="109">
        <v>-35.4736328125</v>
      </c>
      <c r="G30" s="44">
        <v>0.39361315998131668</v>
      </c>
      <c r="H30" s="45">
        <v>0.54589090409338836</v>
      </c>
      <c r="I30" s="37">
        <v>26916</v>
      </c>
      <c r="J30" s="37">
        <v>35431</v>
      </c>
      <c r="K30" s="109">
        <v>-24.032626795743841</v>
      </c>
    </row>
    <row r="31" spans="1:12" s="14" customFormat="1">
      <c r="A31" s="43" t="s">
        <v>27</v>
      </c>
      <c r="B31" s="44">
        <v>0.20715914834336391</v>
      </c>
      <c r="C31" s="45">
        <v>0.2430061899866576</v>
      </c>
      <c r="D31" s="37">
        <v>1951</v>
      </c>
      <c r="E31" s="37">
        <v>2222</v>
      </c>
      <c r="F31" s="109">
        <v>-12.1962196219622</v>
      </c>
      <c r="G31" s="44">
        <v>0.22658055806028091</v>
      </c>
      <c r="H31" s="45">
        <v>0.28142709080098871</v>
      </c>
      <c r="I31" s="37">
        <v>15494</v>
      </c>
      <c r="J31" s="37">
        <v>18266</v>
      </c>
      <c r="K31" s="109">
        <v>-15.175736340742359</v>
      </c>
    </row>
    <row r="32" spans="1:12" s="14" customFormat="1">
      <c r="A32" s="43" t="s">
        <v>28</v>
      </c>
      <c r="B32" s="44">
        <v>7.8361584560431866E-2</v>
      </c>
      <c r="C32" s="66">
        <v>9.8864804567029022E-2</v>
      </c>
      <c r="D32" s="37">
        <v>738</v>
      </c>
      <c r="E32" s="37">
        <v>904</v>
      </c>
      <c r="F32" s="113">
        <v>-18.36283185840708</v>
      </c>
      <c r="G32" s="44">
        <v>0.11073112079724071</v>
      </c>
      <c r="H32" s="66">
        <v>0.1138896887770124</v>
      </c>
      <c r="I32" s="37">
        <v>7572</v>
      </c>
      <c r="J32" s="38">
        <v>7392</v>
      </c>
      <c r="K32" s="113">
        <v>2.4350649350649349</v>
      </c>
    </row>
    <row r="33" spans="1:12" s="14" customFormat="1" ht="14.45" customHeight="1">
      <c r="A33" s="43" t="s">
        <v>29</v>
      </c>
      <c r="B33" s="55">
        <v>2.0068210680110599E-2</v>
      </c>
      <c r="C33" s="45">
        <v>5.3697587436295643E-2</v>
      </c>
      <c r="D33" s="37">
        <v>189</v>
      </c>
      <c r="E33" s="37">
        <v>491</v>
      </c>
      <c r="F33" s="113">
        <v>-61.507128309572302</v>
      </c>
      <c r="G33" s="55">
        <v>2.4626414081161289E-2</v>
      </c>
      <c r="H33" s="45">
        <v>4.243130450377329E-2</v>
      </c>
      <c r="I33" s="37">
        <v>1684</v>
      </c>
      <c r="J33" s="37">
        <v>2754</v>
      </c>
      <c r="K33" s="113">
        <v>-38.852578068264343</v>
      </c>
    </row>
    <row r="34" spans="1:12" s="14" customFormat="1">
      <c r="A34" s="56" t="s">
        <v>30</v>
      </c>
      <c r="B34" s="57">
        <v>10.05130666349539</v>
      </c>
      <c r="C34" s="58">
        <v>10.596469739058159</v>
      </c>
      <c r="D34" s="59">
        <v>94662</v>
      </c>
      <c r="E34" s="59">
        <v>96892</v>
      </c>
      <c r="F34" s="114">
        <v>-2.3015316021962602</v>
      </c>
      <c r="G34" s="60">
        <v>10.453488688374369</v>
      </c>
      <c r="H34" s="58">
        <v>11.473138164739771</v>
      </c>
      <c r="I34" s="59">
        <v>714829</v>
      </c>
      <c r="J34" s="59">
        <v>744663</v>
      </c>
      <c r="K34" s="114">
        <v>-4.0063760385570388</v>
      </c>
      <c r="L34" s="15"/>
    </row>
    <row r="35" spans="1:12" s="14" customFormat="1">
      <c r="A35" s="43" t="s">
        <v>31</v>
      </c>
      <c r="B35" s="44">
        <v>5.244280029051124</v>
      </c>
      <c r="C35" s="45">
        <v>4.9545046917036677</v>
      </c>
      <c r="D35" s="37">
        <v>49390</v>
      </c>
      <c r="E35" s="37">
        <v>45303</v>
      </c>
      <c r="F35" s="109">
        <v>9.0214776063395359</v>
      </c>
      <c r="G35" s="44">
        <v>5.8628998977214133</v>
      </c>
      <c r="H35" s="45">
        <v>6.1755728495733218</v>
      </c>
      <c r="I35" s="37">
        <v>400916</v>
      </c>
      <c r="J35" s="37">
        <v>400825</v>
      </c>
      <c r="K35" s="109">
        <v>2.2703174702176761E-2</v>
      </c>
    </row>
    <row r="36" spans="1:12" s="14" customFormat="1">
      <c r="A36" s="43" t="s">
        <v>32</v>
      </c>
      <c r="B36" s="44">
        <v>4.7076412101237217</v>
      </c>
      <c r="C36" s="45">
        <v>5.5827992738248868</v>
      </c>
      <c r="D36" s="37">
        <v>44336</v>
      </c>
      <c r="E36" s="37">
        <v>51048</v>
      </c>
      <c r="F36" s="109">
        <v>-13.148409340228801</v>
      </c>
      <c r="G36" s="55">
        <v>4.4871256792371543</v>
      </c>
      <c r="H36" s="45">
        <v>5.2215772273623058</v>
      </c>
      <c r="I36" s="37">
        <v>306838</v>
      </c>
      <c r="J36" s="37">
        <v>338906</v>
      </c>
      <c r="K36" s="109">
        <v>-9.4622107605058616</v>
      </c>
    </row>
    <row r="37" spans="1:12" s="14" customFormat="1">
      <c r="A37" s="43" t="s">
        <v>33</v>
      </c>
      <c r="B37" s="44">
        <v>9.9385424320547727E-2</v>
      </c>
      <c r="C37" s="45">
        <v>5.9165773529604747E-2</v>
      </c>
      <c r="D37" s="37">
        <v>936</v>
      </c>
      <c r="E37" s="37">
        <v>541</v>
      </c>
      <c r="F37" s="109">
        <v>73.012939001848437</v>
      </c>
      <c r="G37" s="55">
        <v>0.1034631114158053</v>
      </c>
      <c r="H37" s="45">
        <v>7.5988087804143012E-2</v>
      </c>
      <c r="I37" s="37">
        <v>7075</v>
      </c>
      <c r="J37" s="37">
        <v>4932</v>
      </c>
      <c r="K37" s="109">
        <v>43.450932684509333</v>
      </c>
    </row>
    <row r="38" spans="1:12" s="14" customFormat="1">
      <c r="A38" s="56" t="s">
        <v>34</v>
      </c>
      <c r="B38" s="57">
        <v>7.5687946756594906</v>
      </c>
      <c r="C38" s="58">
        <v>8.0400927404361422</v>
      </c>
      <c r="D38" s="59">
        <v>71282</v>
      </c>
      <c r="E38" s="59">
        <v>73517</v>
      </c>
      <c r="F38" s="114">
        <v>-3.0401131711032821</v>
      </c>
      <c r="G38" s="60">
        <v>7.0502469514575932</v>
      </c>
      <c r="H38" s="58">
        <v>7.5173357454774994</v>
      </c>
      <c r="I38" s="59">
        <v>482109</v>
      </c>
      <c r="J38" s="59">
        <v>487912</v>
      </c>
      <c r="K38" s="114">
        <v>-1.189353817901589</v>
      </c>
    </row>
    <row r="39" spans="1:12" s="14" customFormat="1">
      <c r="A39" s="43" t="s">
        <v>35</v>
      </c>
      <c r="B39" s="44">
        <v>4.1385110024761413</v>
      </c>
      <c r="C39" s="45">
        <v>3.5886611693169139</v>
      </c>
      <c r="D39" s="37">
        <v>38976</v>
      </c>
      <c r="E39" s="37">
        <v>32814</v>
      </c>
      <c r="F39" s="109">
        <v>18.77857012250869</v>
      </c>
      <c r="G39" s="55">
        <v>3.7620357211693269</v>
      </c>
      <c r="H39" s="45">
        <v>3.6444854480192639</v>
      </c>
      <c r="I39" s="37">
        <v>257255</v>
      </c>
      <c r="J39" s="37">
        <v>236545</v>
      </c>
      <c r="K39" s="109">
        <v>8.7552051406709097</v>
      </c>
    </row>
    <row r="40" spans="1:12" s="14" customFormat="1">
      <c r="A40" s="43" t="s">
        <v>36</v>
      </c>
      <c r="B40" s="44">
        <v>3.4302836731833488</v>
      </c>
      <c r="C40" s="45">
        <v>4.4514315711192287</v>
      </c>
      <c r="D40" s="37">
        <v>32306</v>
      </c>
      <c r="E40" s="37">
        <v>40703</v>
      </c>
      <c r="F40" s="109">
        <v>-20.62992899786256</v>
      </c>
      <c r="G40" s="44">
        <v>3.2882112302882671</v>
      </c>
      <c r="H40" s="45">
        <v>3.8728502974582359</v>
      </c>
      <c r="I40" s="37">
        <v>224854</v>
      </c>
      <c r="J40" s="37">
        <v>251367</v>
      </c>
      <c r="K40" s="109">
        <v>-10.54752612713682</v>
      </c>
    </row>
    <row r="41" spans="1:12" s="14" customFormat="1">
      <c r="A41" s="56" t="s">
        <v>40</v>
      </c>
      <c r="B41" s="57">
        <v>7.2826368567023581</v>
      </c>
      <c r="C41" s="58">
        <v>7.4938209497145607</v>
      </c>
      <c r="D41" s="59">
        <v>68587</v>
      </c>
      <c r="E41" s="59">
        <v>68522</v>
      </c>
      <c r="F41" s="114">
        <v>9.4860044949067454E-2</v>
      </c>
      <c r="G41" s="57">
        <v>6.9687341057994043</v>
      </c>
      <c r="H41" s="58">
        <v>7.3714299888868204</v>
      </c>
      <c r="I41" s="59">
        <v>476535</v>
      </c>
      <c r="J41" s="59">
        <v>478442</v>
      </c>
      <c r="K41" s="114">
        <v>-0.39858540847166429</v>
      </c>
    </row>
    <row r="42" spans="1:12" s="14" customFormat="1">
      <c r="A42" s="43" t="s">
        <v>41</v>
      </c>
      <c r="B42" s="44">
        <v>6.822554545184266</v>
      </c>
      <c r="C42" s="45">
        <v>6.9875762811960023</v>
      </c>
      <c r="D42" s="37">
        <v>64254</v>
      </c>
      <c r="E42" s="37">
        <v>63893</v>
      </c>
      <c r="F42" s="109">
        <v>0.56500712128089148</v>
      </c>
      <c r="G42" s="44">
        <v>6.5033182776835838</v>
      </c>
      <c r="H42" s="45">
        <v>6.8353842567534571</v>
      </c>
      <c r="I42" s="37">
        <v>444709</v>
      </c>
      <c r="J42" s="37">
        <v>443650</v>
      </c>
      <c r="K42" s="109">
        <v>0.23870167925166241</v>
      </c>
    </row>
    <row r="43" spans="1:12" s="14" customFormat="1">
      <c r="A43" s="43" t="s">
        <v>42</v>
      </c>
      <c r="B43" s="44">
        <v>0.46008231151809109</v>
      </c>
      <c r="C43" s="45">
        <v>0.50624466851855909</v>
      </c>
      <c r="D43" s="37">
        <v>4333</v>
      </c>
      <c r="E43" s="37">
        <v>4629</v>
      </c>
      <c r="F43" s="109">
        <v>-6.3944696478721097</v>
      </c>
      <c r="G43" s="55">
        <v>0.465415828115819</v>
      </c>
      <c r="H43" s="45">
        <v>0.53604573213336248</v>
      </c>
      <c r="I43" s="37">
        <v>31826</v>
      </c>
      <c r="J43" s="37">
        <v>34792</v>
      </c>
      <c r="K43" s="109">
        <v>-8.5249482639687297</v>
      </c>
    </row>
    <row r="44" spans="1:12" s="14" customFormat="1">
      <c r="A44" s="56" t="s">
        <v>37</v>
      </c>
      <c r="B44" s="57">
        <v>7.2811503225779051</v>
      </c>
      <c r="C44" s="58">
        <v>7.4774163914346339</v>
      </c>
      <c r="D44" s="59">
        <v>68573</v>
      </c>
      <c r="E44" s="59">
        <v>68372</v>
      </c>
      <c r="F44" s="114">
        <v>0.29397999180951268</v>
      </c>
      <c r="G44" s="57">
        <v>6.8958346555650873</v>
      </c>
      <c r="H44" s="58">
        <v>6.9034992884205533</v>
      </c>
      <c r="I44" s="59">
        <v>471550</v>
      </c>
      <c r="J44" s="59">
        <v>448071</v>
      </c>
      <c r="K44" s="114">
        <v>5.240017765041701</v>
      </c>
    </row>
    <row r="45" spans="1:12" s="14" customFormat="1">
      <c r="A45" s="43" t="s">
        <v>38</v>
      </c>
      <c r="B45" s="44">
        <v>6.0483888093711107</v>
      </c>
      <c r="C45" s="45">
        <v>6.3393775016951368</v>
      </c>
      <c r="D45" s="37">
        <v>56963</v>
      </c>
      <c r="E45" s="37">
        <v>57966</v>
      </c>
      <c r="F45" s="109">
        <v>-1.7303246730842221</v>
      </c>
      <c r="G45" s="44">
        <v>5.7800562897821148</v>
      </c>
      <c r="H45" s="45">
        <v>5.8961178745953111</v>
      </c>
      <c r="I45" s="37">
        <v>395251</v>
      </c>
      <c r="J45" s="37">
        <v>382687</v>
      </c>
      <c r="K45" s="109">
        <v>3.2831008108454158</v>
      </c>
    </row>
    <row r="46" spans="1:12" s="14" customFormat="1">
      <c r="A46" s="43" t="s">
        <v>39</v>
      </c>
      <c r="B46" s="44">
        <v>1.2327615132067939</v>
      </c>
      <c r="C46" s="45">
        <v>1.138038889739496</v>
      </c>
      <c r="D46" s="37">
        <v>11610</v>
      </c>
      <c r="E46" s="37">
        <v>10406</v>
      </c>
      <c r="F46" s="109">
        <v>11.5702479338843</v>
      </c>
      <c r="G46" s="44">
        <v>1.1157783657829721</v>
      </c>
      <c r="H46" s="45">
        <v>1.007381413825241</v>
      </c>
      <c r="I46" s="37">
        <v>76299</v>
      </c>
      <c r="J46" s="37">
        <v>65384</v>
      </c>
      <c r="K46" s="109">
        <v>16.693686528814389</v>
      </c>
      <c r="L46" s="15"/>
    </row>
    <row r="47" spans="1:12" s="14" customFormat="1" ht="14.45" customHeight="1">
      <c r="A47" s="93" t="s">
        <v>43</v>
      </c>
      <c r="B47" s="57">
        <v>4.870841420786844</v>
      </c>
      <c r="C47" s="58">
        <v>4.9851265338261994</v>
      </c>
      <c r="D47" s="59">
        <v>45873</v>
      </c>
      <c r="E47" s="59">
        <v>45583</v>
      </c>
      <c r="F47" s="114">
        <v>0.63620209288550555</v>
      </c>
      <c r="G47" s="57">
        <v>4.8597391179473624</v>
      </c>
      <c r="H47" s="58">
        <v>4.966896957410464</v>
      </c>
      <c r="I47" s="59">
        <v>332318</v>
      </c>
      <c r="J47" s="59">
        <v>322376</v>
      </c>
      <c r="K47" s="114">
        <v>3.0839764746755338</v>
      </c>
    </row>
    <row r="48" spans="1:12" s="14" customFormat="1" ht="17.25">
      <c r="A48" s="61" t="s">
        <v>106</v>
      </c>
      <c r="B48" s="62">
        <v>2.9780587563230791</v>
      </c>
      <c r="C48" s="63">
        <v>2.532098252367724</v>
      </c>
      <c r="D48" s="64">
        <v>28047</v>
      </c>
      <c r="E48" s="64">
        <v>23153</v>
      </c>
      <c r="F48" s="115">
        <v>21.137649548654601</v>
      </c>
      <c r="G48" s="62">
        <v>2.7089494202117348</v>
      </c>
      <c r="H48" s="63">
        <v>2.6836798633570251</v>
      </c>
      <c r="I48" s="64">
        <v>185243</v>
      </c>
      <c r="J48" s="64">
        <v>174184</v>
      </c>
      <c r="K48" s="115">
        <v>6.3490332062646404</v>
      </c>
    </row>
    <row r="49" spans="1:14" s="14" customFormat="1">
      <c r="A49" s="56" t="s">
        <v>46</v>
      </c>
      <c r="B49" s="62">
        <v>2.7521055694062779</v>
      </c>
      <c r="C49" s="63">
        <v>1.0658588333078149</v>
      </c>
      <c r="D49" s="64">
        <v>25919</v>
      </c>
      <c r="E49" s="64">
        <v>9746</v>
      </c>
      <c r="F49" s="115">
        <v>165.94500307818589</v>
      </c>
      <c r="G49" s="62">
        <v>2.2945705191406018</v>
      </c>
      <c r="H49" s="63">
        <v>0.90133396687554146</v>
      </c>
      <c r="I49" s="64">
        <v>156907</v>
      </c>
      <c r="J49" s="64">
        <v>58501</v>
      </c>
      <c r="K49" s="115">
        <v>168.21250918787709</v>
      </c>
    </row>
    <row r="50" spans="1:14" s="3" customFormat="1">
      <c r="A50" s="56" t="s">
        <v>44</v>
      </c>
      <c r="B50" s="57">
        <v>2.344689038297366</v>
      </c>
      <c r="C50" s="58">
        <v>2.881624707452044</v>
      </c>
      <c r="D50" s="59">
        <v>22082</v>
      </c>
      <c r="E50" s="59">
        <v>26349</v>
      </c>
      <c r="F50" s="114">
        <v>-16.194162966336481</v>
      </c>
      <c r="G50" s="57">
        <v>2.2671655904065791</v>
      </c>
      <c r="H50" s="58">
        <v>2.909086539061529</v>
      </c>
      <c r="I50" s="59">
        <v>155033</v>
      </c>
      <c r="J50" s="59">
        <v>188814</v>
      </c>
      <c r="K50" s="114">
        <v>-17.891152139142221</v>
      </c>
    </row>
    <row r="51" spans="1:14" s="14" customFormat="1">
      <c r="A51" s="56" t="s">
        <v>45</v>
      </c>
      <c r="B51" s="60">
        <v>2.1714016317897449</v>
      </c>
      <c r="C51" s="58">
        <v>1.8262647914433821</v>
      </c>
      <c r="D51" s="59">
        <v>20450</v>
      </c>
      <c r="E51" s="59">
        <v>16699</v>
      </c>
      <c r="F51" s="116">
        <v>22.462422899574829</v>
      </c>
      <c r="G51" s="60">
        <v>2.1671975579488478</v>
      </c>
      <c r="H51" s="58">
        <v>1.907482808311421</v>
      </c>
      <c r="I51" s="65">
        <v>148197</v>
      </c>
      <c r="J51" s="59">
        <v>123805</v>
      </c>
      <c r="K51" s="116">
        <v>19.70195064819676</v>
      </c>
    </row>
    <row r="52" spans="1:14" s="14" customFormat="1">
      <c r="A52" s="56" t="s">
        <v>47</v>
      </c>
      <c r="B52" s="60">
        <v>0.53005559637625455</v>
      </c>
      <c r="C52" s="58">
        <v>0.72223801920426955</v>
      </c>
      <c r="D52" s="59">
        <v>4992</v>
      </c>
      <c r="E52" s="59">
        <v>6604</v>
      </c>
      <c r="F52" s="116">
        <v>-24.409448818897641</v>
      </c>
      <c r="G52" s="60">
        <v>1.895502696182876</v>
      </c>
      <c r="H52" s="58">
        <v>1.1933303659153061</v>
      </c>
      <c r="I52" s="65">
        <v>129618</v>
      </c>
      <c r="J52" s="59">
        <v>77453</v>
      </c>
      <c r="K52" s="116">
        <v>67.350522252204556</v>
      </c>
    </row>
    <row r="53" spans="1:14" s="14" customFormat="1">
      <c r="A53" s="56" t="s">
        <v>48</v>
      </c>
      <c r="B53" s="57">
        <v>1.4152866674878</v>
      </c>
      <c r="C53" s="58">
        <v>1.569150681335987</v>
      </c>
      <c r="D53" s="59">
        <v>13329</v>
      </c>
      <c r="E53" s="59">
        <v>14348</v>
      </c>
      <c r="F53" s="114">
        <v>-7.1020351268469479</v>
      </c>
      <c r="G53" s="57">
        <v>1.75169262725524</v>
      </c>
      <c r="H53" s="58">
        <v>1.9596822490008849</v>
      </c>
      <c r="I53" s="59">
        <v>119784</v>
      </c>
      <c r="J53" s="59">
        <v>127193</v>
      </c>
      <c r="K53" s="114">
        <v>-5.8250060931026084</v>
      </c>
    </row>
    <row r="54" spans="1:14" s="14" customFormat="1" ht="17.25">
      <c r="A54" s="56" t="s">
        <v>107</v>
      </c>
      <c r="B54" s="57">
        <v>1.850204079899086</v>
      </c>
      <c r="C54" s="58">
        <v>0.59264200879284323</v>
      </c>
      <c r="D54" s="59">
        <v>17425</v>
      </c>
      <c r="E54" s="59">
        <v>5419</v>
      </c>
      <c r="F54" s="114">
        <v>221.55379221258531</v>
      </c>
      <c r="G54" s="57">
        <v>1.4955720713066301</v>
      </c>
      <c r="H54" s="58">
        <v>0.43867251337379559</v>
      </c>
      <c r="I54" s="59">
        <v>102270</v>
      </c>
      <c r="J54" s="59">
        <v>28472</v>
      </c>
      <c r="K54" s="114">
        <v>259.19499859511097</v>
      </c>
    </row>
    <row r="55" spans="1:14" s="14" customFormat="1">
      <c r="A55" s="93" t="s">
        <v>49</v>
      </c>
      <c r="B55" s="57">
        <v>1.3219535606739521</v>
      </c>
      <c r="C55" s="58">
        <v>1.3203482140904219</v>
      </c>
      <c r="D55" s="59">
        <v>12450</v>
      </c>
      <c r="E55" s="59">
        <v>12073</v>
      </c>
      <c r="F55" s="114">
        <v>3.1226704216019221</v>
      </c>
      <c r="G55" s="57">
        <v>1.2998476496544551</v>
      </c>
      <c r="H55" s="58">
        <v>1.4396907722389569</v>
      </c>
      <c r="I55" s="59">
        <v>88886</v>
      </c>
      <c r="J55" s="59">
        <v>93443</v>
      </c>
      <c r="K55" s="114">
        <v>-4.8767697954902989</v>
      </c>
    </row>
    <row r="56" spans="1:14" s="14" customFormat="1">
      <c r="A56" s="93" t="s">
        <v>50</v>
      </c>
      <c r="B56" s="57">
        <v>0.84371429663576081</v>
      </c>
      <c r="C56" s="58">
        <v>0.87217568188280581</v>
      </c>
      <c r="D56" s="59">
        <v>7946</v>
      </c>
      <c r="E56" s="59">
        <v>7975</v>
      </c>
      <c r="F56" s="114">
        <v>-0.36363636363636359</v>
      </c>
      <c r="G56" s="57">
        <v>1.1917341821354379</v>
      </c>
      <c r="H56" s="58">
        <v>1.058147989112072</v>
      </c>
      <c r="I56" s="59">
        <v>81493</v>
      </c>
      <c r="J56" s="59">
        <v>68679</v>
      </c>
      <c r="K56" s="114">
        <v>18.657813887796848</v>
      </c>
    </row>
    <row r="57" spans="1:14" s="3" customFormat="1" ht="17.25">
      <c r="A57" s="80" t="s">
        <v>108</v>
      </c>
      <c r="B57" s="62">
        <v>0.82842423135567667</v>
      </c>
      <c r="C57" s="63">
        <v>0.22878890614405389</v>
      </c>
      <c r="D57" s="64">
        <v>7802</v>
      </c>
      <c r="E57" s="64">
        <v>2092</v>
      </c>
      <c r="F57" s="115">
        <v>272.94455066921608</v>
      </c>
      <c r="G57" s="62">
        <v>0.81983730773044194</v>
      </c>
      <c r="H57" s="63">
        <v>0.15088226761272761</v>
      </c>
      <c r="I57" s="64">
        <v>56062</v>
      </c>
      <c r="J57" s="64">
        <v>9793</v>
      </c>
      <c r="K57" s="115">
        <v>472.4701317267436</v>
      </c>
    </row>
    <row r="58" spans="1:14" s="3" customFormat="1">
      <c r="A58" s="56" t="s">
        <v>51</v>
      </c>
      <c r="B58" s="57">
        <v>0.39764787829108028</v>
      </c>
      <c r="C58" s="58">
        <v>0.51739976814890964</v>
      </c>
      <c r="D58" s="59">
        <v>3745</v>
      </c>
      <c r="E58" s="59">
        <v>4731</v>
      </c>
      <c r="F58" s="114">
        <v>-20.84125977594589</v>
      </c>
      <c r="G58" s="57">
        <v>0.45576414563745421</v>
      </c>
      <c r="H58" s="58">
        <v>0.53134654989892138</v>
      </c>
      <c r="I58" s="59">
        <v>31166</v>
      </c>
      <c r="J58" s="59">
        <v>34487</v>
      </c>
      <c r="K58" s="114">
        <v>-9.6297155449879668</v>
      </c>
    </row>
    <row r="59" spans="1:14" s="3" customFormat="1">
      <c r="A59" s="43" t="s">
        <v>52</v>
      </c>
      <c r="B59" s="44">
        <v>0.39764787829108028</v>
      </c>
      <c r="C59" s="45">
        <v>0.51729040442704344</v>
      </c>
      <c r="D59" s="37">
        <v>3745</v>
      </c>
      <c r="E59" s="37">
        <v>4730</v>
      </c>
      <c r="F59" s="109">
        <v>-20.824524312896401</v>
      </c>
      <c r="G59" s="44">
        <v>0.45573489811479251</v>
      </c>
      <c r="H59" s="45">
        <v>0.5169562672531246</v>
      </c>
      <c r="I59" s="37">
        <v>31164</v>
      </c>
      <c r="J59" s="37">
        <v>33553</v>
      </c>
      <c r="K59" s="109">
        <v>-7.1200786814889883</v>
      </c>
    </row>
    <row r="60" spans="1:14" s="14" customFormat="1" ht="13.9" customHeight="1">
      <c r="A60" s="43" t="s">
        <v>53</v>
      </c>
      <c r="B60" s="44">
        <v>0</v>
      </c>
      <c r="C60" s="45">
        <v>1.093637218661826E-4</v>
      </c>
      <c r="D60" s="37">
        <v>0</v>
      </c>
      <c r="E60" s="37">
        <v>1</v>
      </c>
      <c r="F60" s="109">
        <v>-100</v>
      </c>
      <c r="G60" s="44">
        <v>2.9247522661711751E-5</v>
      </c>
      <c r="H60" s="45">
        <v>1.439028264579675E-2</v>
      </c>
      <c r="I60" s="37">
        <v>2</v>
      </c>
      <c r="J60" s="37">
        <v>934</v>
      </c>
      <c r="K60" s="109">
        <v>-99.78586723768737</v>
      </c>
      <c r="L60" s="101"/>
      <c r="M60" s="101"/>
      <c r="N60" s="101"/>
    </row>
    <row r="61" spans="1:14">
      <c r="A61" s="80" t="s">
        <v>54</v>
      </c>
      <c r="B61" s="62">
        <v>0.42812182784235941</v>
      </c>
      <c r="C61" s="63">
        <v>0.42892451715916796</v>
      </c>
      <c r="D61" s="64">
        <v>4032</v>
      </c>
      <c r="E61" s="64">
        <v>3922</v>
      </c>
      <c r="F61" s="115">
        <v>2.8046914839367667</v>
      </c>
      <c r="G61" s="62">
        <v>0.45438951207235373</v>
      </c>
      <c r="H61" s="63">
        <v>0.40684133141853207</v>
      </c>
      <c r="I61" s="64">
        <v>31072</v>
      </c>
      <c r="J61" s="64">
        <v>26406</v>
      </c>
      <c r="K61" s="115">
        <v>17.670226463682496</v>
      </c>
      <c r="L61" s="102"/>
      <c r="M61" s="103"/>
      <c r="N61" s="103"/>
    </row>
    <row r="62" spans="1:14" ht="13.9" customHeight="1" thickBot="1">
      <c r="A62" s="86" t="s">
        <v>55</v>
      </c>
      <c r="B62" s="120">
        <v>0.21278674181450602</v>
      </c>
      <c r="C62" s="121">
        <v>0.35116691091231217</v>
      </c>
      <c r="D62" s="122">
        <v>2004</v>
      </c>
      <c r="E62" s="122">
        <v>3211</v>
      </c>
      <c r="F62" s="123">
        <v>-37.589535970102773</v>
      </c>
      <c r="G62" s="120">
        <v>0.25762680336568788</v>
      </c>
      <c r="H62" s="121">
        <v>0.46110533086017685</v>
      </c>
      <c r="I62" s="122">
        <v>17617</v>
      </c>
      <c r="J62" s="122">
        <v>29928</v>
      </c>
      <c r="K62" s="123">
        <v>-41.135391606522319</v>
      </c>
      <c r="L62" s="102"/>
      <c r="M62" s="103"/>
      <c r="N62" s="103"/>
    </row>
    <row r="63" spans="1:14">
      <c r="A63" s="21" t="s">
        <v>56</v>
      </c>
      <c r="B63" s="88"/>
      <c r="C63" s="70"/>
      <c r="D63" s="70"/>
      <c r="E63" s="70"/>
      <c r="F63" s="70"/>
      <c r="G63" s="70"/>
      <c r="H63" s="70"/>
      <c r="I63" s="71"/>
      <c r="J63" s="71"/>
      <c r="K63" s="118"/>
      <c r="L63" s="102"/>
      <c r="M63" s="103"/>
      <c r="N63" s="103"/>
    </row>
    <row r="64" spans="1:14">
      <c r="A64" s="21" t="s">
        <v>57</v>
      </c>
      <c r="B64" s="70"/>
      <c r="C64" s="67"/>
      <c r="D64" s="68"/>
      <c r="E64" s="70"/>
      <c r="F64" s="69"/>
      <c r="G64" s="70"/>
      <c r="H64" s="67"/>
      <c r="I64" s="68"/>
      <c r="J64" s="68"/>
      <c r="K64" s="118"/>
    </row>
    <row r="65" spans="1:11">
      <c r="A65" s="21" t="s">
        <v>58</v>
      </c>
      <c r="B65" s="18"/>
      <c r="C65" s="18"/>
      <c r="D65" s="18"/>
      <c r="E65" s="18"/>
      <c r="F65" s="18"/>
      <c r="G65" s="18"/>
      <c r="H65" s="18"/>
      <c r="I65" s="18"/>
      <c r="J65" s="18"/>
      <c r="K65" s="118"/>
    </row>
    <row r="66" spans="1:11">
      <c r="A66" s="21" t="s">
        <v>59</v>
      </c>
      <c r="B66" s="22"/>
      <c r="C66" s="18"/>
      <c r="D66" s="18"/>
      <c r="E66" s="18"/>
      <c r="F66" s="18"/>
      <c r="G66" s="18"/>
      <c r="H66" s="18"/>
      <c r="I66" s="19"/>
      <c r="J66" s="19"/>
      <c r="K66" s="118"/>
    </row>
    <row r="67" spans="1:11">
      <c r="A67" s="21" t="s">
        <v>60</v>
      </c>
      <c r="B67" s="22"/>
      <c r="C67" s="18"/>
      <c r="D67" s="18"/>
      <c r="E67" s="18"/>
      <c r="F67" s="18"/>
      <c r="G67" s="18"/>
      <c r="H67" s="18"/>
      <c r="I67" s="19"/>
      <c r="J67" s="19"/>
      <c r="K67" s="20"/>
    </row>
    <row r="68" spans="1:11">
      <c r="A68" s="21" t="s">
        <v>109</v>
      </c>
    </row>
    <row r="69" spans="1:11">
      <c r="A69" s="21" t="s">
        <v>110</v>
      </c>
    </row>
  </sheetData>
  <mergeCells count="10">
    <mergeCell ref="B13:C13"/>
    <mergeCell ref="B12:F12"/>
    <mergeCell ref="G12:K12"/>
    <mergeCell ref="D13:E13"/>
    <mergeCell ref="D14:E14"/>
    <mergeCell ref="B14:C14"/>
    <mergeCell ref="G14:H14"/>
    <mergeCell ref="I13:J13"/>
    <mergeCell ref="I14:J14"/>
    <mergeCell ref="G13:H13"/>
  </mergeCells>
  <printOptions horizontalCentered="1" verticalCentered="1"/>
  <pageMargins left="0.27559055118110237" right="0.23622047244094491" top="0.74803149606299213" bottom="0.74803149606299213" header="0.51181102362204722" footer="0.51181102362204722"/>
  <pageSetup paperSize="9" scale="78" orientation="portrait"/>
  <headerFooter alignWithMargins="0">
    <oddFooter>&amp;CANFIA - Studi e statistiche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7:N67"/>
  <sheetViews>
    <sheetView showGridLines="0" tabSelected="1" zoomScale="90" zoomScaleNormal="90" zoomScaleSheetLayoutView="100" workbookViewId="0">
      <selection activeCell="O12" sqref="O12"/>
    </sheetView>
  </sheetViews>
  <sheetFormatPr defaultColWidth="9.140625" defaultRowHeight="15"/>
  <cols>
    <col min="1" max="1" width="22.42578125" style="2" customWidth="1"/>
    <col min="2" max="2" width="8.140625" style="2" customWidth="1"/>
    <col min="3" max="3" width="6.140625" style="2" bestFit="1" customWidth="1"/>
    <col min="4" max="5" width="11.42578125" style="2" customWidth="1"/>
    <col min="6" max="6" width="9.5703125" style="2" bestFit="1" customWidth="1"/>
    <col min="7" max="7" width="8.28515625" style="2" customWidth="1"/>
    <col min="8" max="8" width="6" style="2" customWidth="1"/>
    <col min="9" max="10" width="12.42578125" style="2" customWidth="1"/>
    <col min="11" max="11" width="8.5703125" style="2" customWidth="1"/>
    <col min="12" max="12" width="9.140625" style="1" customWidth="1"/>
    <col min="13" max="19" width="9.140625" style="2" customWidth="1"/>
    <col min="20" max="16384" width="9.140625" style="2"/>
  </cols>
  <sheetData>
    <row r="7" spans="1:11">
      <c r="A7" s="89" t="s">
        <v>0</v>
      </c>
      <c r="B7" s="8"/>
      <c r="C7" s="8"/>
      <c r="D7" s="8"/>
    </row>
    <row r="8" spans="1:11">
      <c r="A8" s="95" t="s">
        <v>1</v>
      </c>
      <c r="B8" s="91"/>
      <c r="C8" s="91"/>
      <c r="D8" s="91"/>
    </row>
    <row r="9" spans="1:11" s="14" customFormat="1" ht="15" customHeight="1">
      <c r="A9" s="92"/>
      <c r="B9" s="92"/>
      <c r="C9" s="92"/>
      <c r="D9" s="92"/>
    </row>
    <row r="10" spans="1:11" s="14" customFormat="1" ht="15" customHeight="1">
      <c r="A10" s="92"/>
      <c r="B10" s="92"/>
      <c r="C10" s="92"/>
      <c r="D10" s="92"/>
    </row>
    <row r="11" spans="1:11" s="14" customFormat="1" ht="13.9" customHeight="1" thickBot="1">
      <c r="A11" s="23"/>
      <c r="J11" s="25"/>
      <c r="K11" s="24" t="s">
        <v>2</v>
      </c>
    </row>
    <row r="12" spans="1:11" s="14" customFormat="1" ht="15" customHeight="1">
      <c r="A12" s="23"/>
      <c r="B12" s="142" t="s">
        <v>3</v>
      </c>
      <c r="C12" s="143"/>
      <c r="D12" s="143"/>
      <c r="E12" s="143"/>
      <c r="F12" s="144"/>
      <c r="G12" s="150" t="s">
        <v>4</v>
      </c>
      <c r="H12" s="151"/>
      <c r="I12" s="151"/>
      <c r="J12" s="151"/>
      <c r="K12" s="152"/>
    </row>
    <row r="13" spans="1:11" s="14" customFormat="1" ht="13.9" customHeight="1">
      <c r="A13" s="23"/>
      <c r="B13" s="140" t="s">
        <v>5</v>
      </c>
      <c r="C13" s="141"/>
      <c r="D13" s="146" t="s">
        <v>6</v>
      </c>
      <c r="E13" s="141"/>
      <c r="F13" s="26" t="s">
        <v>7</v>
      </c>
      <c r="G13" s="140" t="s">
        <v>5</v>
      </c>
      <c r="H13" s="141"/>
      <c r="I13" s="146" t="s">
        <v>6</v>
      </c>
      <c r="J13" s="141"/>
      <c r="K13" s="26" t="s">
        <v>7</v>
      </c>
    </row>
    <row r="14" spans="1:11" s="14" customFormat="1" ht="14.45" customHeight="1">
      <c r="A14" s="23"/>
      <c r="B14" s="149" t="s">
        <v>8</v>
      </c>
      <c r="C14" s="148"/>
      <c r="D14" s="147" t="s">
        <v>9</v>
      </c>
      <c r="E14" s="148"/>
      <c r="F14" s="27" t="s">
        <v>10</v>
      </c>
      <c r="G14" s="149" t="s">
        <v>8</v>
      </c>
      <c r="H14" s="148"/>
      <c r="I14" s="147" t="s">
        <v>9</v>
      </c>
      <c r="J14" s="148"/>
      <c r="K14" s="27" t="s">
        <v>10</v>
      </c>
    </row>
    <row r="15" spans="1:11" s="14" customFormat="1" ht="13.9" customHeight="1" thickBot="1">
      <c r="A15" s="23"/>
      <c r="B15" s="28">
        <v>2026</v>
      </c>
      <c r="C15" s="29">
        <v>2025</v>
      </c>
      <c r="D15" s="133">
        <v>2026</v>
      </c>
      <c r="E15" s="29">
        <v>2025</v>
      </c>
      <c r="F15" s="30" t="s">
        <v>11</v>
      </c>
      <c r="G15" s="28">
        <v>2026</v>
      </c>
      <c r="H15" s="29">
        <v>2025</v>
      </c>
      <c r="I15" s="133">
        <v>2026</v>
      </c>
      <c r="J15" s="29">
        <v>2025</v>
      </c>
      <c r="K15" s="30" t="s">
        <v>11</v>
      </c>
    </row>
    <row r="16" spans="1:11" s="14" customFormat="1">
      <c r="A16" s="39" t="s">
        <v>12</v>
      </c>
      <c r="B16" s="40">
        <v>26.40256712554627</v>
      </c>
      <c r="C16" s="41">
        <v>28.244298722873381</v>
      </c>
      <c r="D16" s="42">
        <v>297850</v>
      </c>
      <c r="E16" s="42">
        <v>306543</v>
      </c>
      <c r="F16" s="108">
        <v>-2.8358174872693231</v>
      </c>
      <c r="G16" s="40">
        <v>25.696567096389181</v>
      </c>
      <c r="H16" s="41">
        <v>26.81012378812261</v>
      </c>
      <c r="I16" s="42">
        <v>2148205</v>
      </c>
      <c r="J16" s="42">
        <v>2118203</v>
      </c>
      <c r="K16" s="108">
        <v>1.416389269583699</v>
      </c>
    </row>
    <row r="17" spans="1:12" s="14" customFormat="1">
      <c r="A17" s="43" t="s">
        <v>13</v>
      </c>
      <c r="B17" s="44">
        <v>10.623698043630499</v>
      </c>
      <c r="C17" s="45">
        <v>11.469630811727709</v>
      </c>
      <c r="D17" s="37">
        <v>119847</v>
      </c>
      <c r="E17" s="37">
        <v>124483</v>
      </c>
      <c r="F17" s="109">
        <v>-3.7242033048689378</v>
      </c>
      <c r="G17" s="44">
        <v>10.12125636566314</v>
      </c>
      <c r="H17" s="45">
        <v>11.04504150108129</v>
      </c>
      <c r="I17" s="37">
        <v>846126</v>
      </c>
      <c r="J17" s="37">
        <v>872642</v>
      </c>
      <c r="K17" s="109">
        <v>-3.0385885620907538</v>
      </c>
    </row>
    <row r="18" spans="1:12" s="14" customFormat="1">
      <c r="A18" s="43" t="s">
        <v>14</v>
      </c>
      <c r="B18" s="44">
        <v>6.726028490129508</v>
      </c>
      <c r="C18" s="45">
        <v>7.1497345961171144</v>
      </c>
      <c r="D18" s="37">
        <v>75877</v>
      </c>
      <c r="E18" s="37">
        <v>77598</v>
      </c>
      <c r="F18" s="109">
        <v>-2.2178406659965462</v>
      </c>
      <c r="G18" s="44">
        <v>6.3866143709289984</v>
      </c>
      <c r="H18" s="45">
        <v>6.2084802496165556</v>
      </c>
      <c r="I18" s="37">
        <v>533914</v>
      </c>
      <c r="J18" s="37">
        <v>490517</v>
      </c>
      <c r="K18" s="109">
        <v>8.8471959177765491</v>
      </c>
      <c r="L18" s="15"/>
    </row>
    <row r="19" spans="1:12" s="14" customFormat="1">
      <c r="A19" s="43" t="s">
        <v>15</v>
      </c>
      <c r="B19" s="44">
        <v>4.4935334320234732</v>
      </c>
      <c r="C19" s="45">
        <v>4.8797274922673068</v>
      </c>
      <c r="D19" s="37">
        <v>50692</v>
      </c>
      <c r="E19" s="37">
        <v>52961</v>
      </c>
      <c r="F19" s="109">
        <v>-4.2842846622986732</v>
      </c>
      <c r="G19" s="44">
        <v>4.8300151281876769</v>
      </c>
      <c r="H19" s="45">
        <v>4.83340965512423</v>
      </c>
      <c r="I19" s="37">
        <v>403784</v>
      </c>
      <c r="J19" s="37">
        <v>381876</v>
      </c>
      <c r="K19" s="109">
        <v>5.7369407870617684</v>
      </c>
      <c r="L19" s="15"/>
    </row>
    <row r="20" spans="1:12" s="14" customFormat="1">
      <c r="A20" s="43" t="s">
        <v>16</v>
      </c>
      <c r="B20" s="44">
        <v>2.3232663481398088</v>
      </c>
      <c r="C20" s="45">
        <v>2.2300191555171849</v>
      </c>
      <c r="D20" s="37">
        <v>26209</v>
      </c>
      <c r="E20" s="37">
        <v>24203</v>
      </c>
      <c r="F20" s="109">
        <v>8.2882287319753747</v>
      </c>
      <c r="G20" s="44">
        <v>2.1270133785237149</v>
      </c>
      <c r="H20" s="45">
        <v>2.243126545579551</v>
      </c>
      <c r="I20" s="37">
        <v>177816</v>
      </c>
      <c r="J20" s="37">
        <v>177224</v>
      </c>
      <c r="K20" s="109">
        <v>0.33404053627048258</v>
      </c>
    </row>
    <row r="21" spans="1:12" s="14" customFormat="1">
      <c r="A21" s="43" t="s">
        <v>17</v>
      </c>
      <c r="B21" s="44">
        <v>1.483188696137788</v>
      </c>
      <c r="C21" s="45">
        <v>1.7077802358183301</v>
      </c>
      <c r="D21" s="37">
        <v>16732</v>
      </c>
      <c r="E21" s="37">
        <v>18535</v>
      </c>
      <c r="F21" s="109">
        <v>-9.7275424871864047</v>
      </c>
      <c r="G21" s="44">
        <v>1.5443861648435371</v>
      </c>
      <c r="H21" s="45">
        <v>1.6726369798948411</v>
      </c>
      <c r="I21" s="37">
        <v>129109</v>
      </c>
      <c r="J21" s="37">
        <v>132151</v>
      </c>
      <c r="K21" s="109">
        <v>-2.30191220649106</v>
      </c>
    </row>
    <row r="22" spans="1:12" s="14" customFormat="1">
      <c r="A22" s="43" t="s">
        <v>18</v>
      </c>
      <c r="B22" s="44">
        <v>0.68264619584969555</v>
      </c>
      <c r="C22" s="45">
        <v>0.71932237933820864</v>
      </c>
      <c r="D22" s="37">
        <v>7701</v>
      </c>
      <c r="E22" s="37">
        <v>7807</v>
      </c>
      <c r="F22" s="110">
        <v>-1.357755860125528</v>
      </c>
      <c r="G22" s="44">
        <v>0.61561807444618599</v>
      </c>
      <c r="H22" s="45">
        <v>0.73163866049308179</v>
      </c>
      <c r="I22" s="37">
        <v>51465</v>
      </c>
      <c r="J22" s="37">
        <v>57805</v>
      </c>
      <c r="K22" s="110">
        <v>-10.967909350402209</v>
      </c>
    </row>
    <row r="23" spans="1:12" s="14" customFormat="1" ht="14.45" customHeight="1">
      <c r="A23" s="46" t="s">
        <v>19</v>
      </c>
      <c r="B23" s="47">
        <v>7.0205919635496536E-2</v>
      </c>
      <c r="C23" s="48">
        <v>8.8084052087527537E-2</v>
      </c>
      <c r="D23" s="49">
        <v>792</v>
      </c>
      <c r="E23" s="49">
        <v>956</v>
      </c>
      <c r="F23" s="111">
        <v>-17.15481171548117</v>
      </c>
      <c r="G23" s="47">
        <v>7.1663613795921496E-2</v>
      </c>
      <c r="H23" s="48">
        <v>7.5790196333060694E-2</v>
      </c>
      <c r="I23" s="49">
        <v>5991</v>
      </c>
      <c r="J23" s="49">
        <v>5988</v>
      </c>
      <c r="K23" s="111">
        <v>5.0100200400801598E-2</v>
      </c>
      <c r="L23" s="15"/>
    </row>
    <row r="24" spans="1:12" s="14" customFormat="1">
      <c r="A24" s="50" t="s">
        <v>20</v>
      </c>
      <c r="B24" s="51">
        <v>13.619593833934641</v>
      </c>
      <c r="C24" s="52">
        <v>13.9552411393064</v>
      </c>
      <c r="D24" s="53">
        <v>153644</v>
      </c>
      <c r="E24" s="53">
        <v>151460</v>
      </c>
      <c r="F24" s="112">
        <v>1.4419648752145779</v>
      </c>
      <c r="G24" s="51">
        <v>14.960302712080811</v>
      </c>
      <c r="H24" s="52">
        <v>15.0984120764109</v>
      </c>
      <c r="I24" s="53">
        <v>1250665</v>
      </c>
      <c r="J24" s="53">
        <v>1192889</v>
      </c>
      <c r="K24" s="112">
        <v>4.8433676561691827</v>
      </c>
    </row>
    <row r="25" spans="1:12" s="14" customFormat="1">
      <c r="A25" s="54" t="s">
        <v>21</v>
      </c>
      <c r="B25" s="44">
        <v>4.3666840999547913</v>
      </c>
      <c r="C25" s="45">
        <v>4.4254865123598686</v>
      </c>
      <c r="D25" s="37">
        <v>49261</v>
      </c>
      <c r="E25" s="37">
        <v>48031</v>
      </c>
      <c r="F25" s="109">
        <v>2.5608461202140278</v>
      </c>
      <c r="G25" s="55">
        <v>4.7200735033507017</v>
      </c>
      <c r="H25" s="45">
        <v>5.2122720376956231</v>
      </c>
      <c r="I25" s="37">
        <v>394593</v>
      </c>
      <c r="J25" s="37">
        <v>411809</v>
      </c>
      <c r="K25" s="109">
        <v>-4.180578860588283</v>
      </c>
    </row>
    <row r="26" spans="1:12" s="14" customFormat="1">
      <c r="A26" s="43" t="s">
        <v>22</v>
      </c>
      <c r="B26" s="44">
        <v>2.864259690987581</v>
      </c>
      <c r="C26" s="45">
        <v>3.3441534210426909</v>
      </c>
      <c r="D26" s="37">
        <v>32312</v>
      </c>
      <c r="E26" s="37">
        <v>36295</v>
      </c>
      <c r="F26" s="109">
        <v>-10.97396335583414</v>
      </c>
      <c r="G26" s="55">
        <v>3.1196937854811742</v>
      </c>
      <c r="H26" s="45">
        <v>3.0554789806243909</v>
      </c>
      <c r="I26" s="37">
        <v>260803</v>
      </c>
      <c r="J26" s="37">
        <v>241406</v>
      </c>
      <c r="K26" s="109">
        <v>8.0350115572935223</v>
      </c>
    </row>
    <row r="27" spans="1:12" s="14" customFormat="1">
      <c r="A27" s="54" t="s">
        <v>23</v>
      </c>
      <c r="B27" s="44">
        <v>2.6901631933056169</v>
      </c>
      <c r="C27" s="45">
        <v>2.4285768252333169</v>
      </c>
      <c r="D27" s="37">
        <v>30348</v>
      </c>
      <c r="E27" s="37">
        <v>26358</v>
      </c>
      <c r="F27" s="109">
        <v>15.137719098565899</v>
      </c>
      <c r="G27" s="44">
        <v>2.878231307082832</v>
      </c>
      <c r="H27" s="45">
        <v>2.7426862080828189</v>
      </c>
      <c r="I27" s="37">
        <v>240617</v>
      </c>
      <c r="J27" s="37">
        <v>216693</v>
      </c>
      <c r="K27" s="109">
        <v>11.04050430793796</v>
      </c>
    </row>
    <row r="28" spans="1:12" s="14" customFormat="1" ht="14.45" customHeight="1">
      <c r="A28" s="43" t="s">
        <v>24</v>
      </c>
      <c r="B28" s="44">
        <v>2.4860164345675511</v>
      </c>
      <c r="C28" s="45">
        <v>2.055509537678506</v>
      </c>
      <c r="D28" s="37">
        <v>28045</v>
      </c>
      <c r="E28" s="37">
        <v>22309</v>
      </c>
      <c r="F28" s="109">
        <v>25.711596216773501</v>
      </c>
      <c r="G28" s="55">
        <v>2.655668596636009</v>
      </c>
      <c r="H28" s="45">
        <v>2.1892456394690232</v>
      </c>
      <c r="I28" s="37">
        <v>222011</v>
      </c>
      <c r="J28" s="37">
        <v>172967</v>
      </c>
      <c r="K28" s="109">
        <v>28.354541617765239</v>
      </c>
    </row>
    <row r="29" spans="1:12" s="14" customFormat="1">
      <c r="A29" s="43" t="s">
        <v>25</v>
      </c>
      <c r="B29" s="44">
        <v>0.68690110007002869</v>
      </c>
      <c r="C29" s="45">
        <v>0.95980289811273478</v>
      </c>
      <c r="D29" s="37">
        <v>7749</v>
      </c>
      <c r="E29" s="37">
        <v>10417</v>
      </c>
      <c r="F29" s="109">
        <v>-25.611980416626668</v>
      </c>
      <c r="G29" s="44">
        <v>0.93132793238572131</v>
      </c>
      <c r="H29" s="45">
        <v>1.046532497261655</v>
      </c>
      <c r="I29" s="37">
        <v>77858</v>
      </c>
      <c r="J29" s="37">
        <v>82684</v>
      </c>
      <c r="K29" s="109">
        <v>-5.8366794059310143</v>
      </c>
    </row>
    <row r="30" spans="1:12" s="14" customFormat="1">
      <c r="A30" s="43" t="s">
        <v>26</v>
      </c>
      <c r="B30" s="44">
        <v>0.25680119846468868</v>
      </c>
      <c r="C30" s="45">
        <v>0.40052445023481398</v>
      </c>
      <c r="D30" s="37">
        <v>2897</v>
      </c>
      <c r="E30" s="37">
        <v>4347</v>
      </c>
      <c r="F30" s="109">
        <v>-33.356337704163792</v>
      </c>
      <c r="G30" s="44">
        <v>0.35013614411958238</v>
      </c>
      <c r="H30" s="45">
        <v>0.47434689177924449</v>
      </c>
      <c r="I30" s="37">
        <v>29271</v>
      </c>
      <c r="J30" s="37">
        <v>37477</v>
      </c>
      <c r="K30" s="109">
        <v>-21.89609627238039</v>
      </c>
    </row>
    <row r="31" spans="1:12" s="14" customFormat="1">
      <c r="A31" s="43" t="s">
        <v>27</v>
      </c>
      <c r="B31" s="44">
        <v>0.1804788540124633</v>
      </c>
      <c r="C31" s="45">
        <v>0.20721865391720651</v>
      </c>
      <c r="D31" s="37">
        <v>2036</v>
      </c>
      <c r="E31" s="37">
        <v>2249</v>
      </c>
      <c r="F31" s="109">
        <v>-9.4708759448643853</v>
      </c>
      <c r="G31" s="44">
        <v>0.189344573990259</v>
      </c>
      <c r="H31" s="45">
        <v>0.24505243674087979</v>
      </c>
      <c r="I31" s="37">
        <v>15829</v>
      </c>
      <c r="J31" s="37">
        <v>19361</v>
      </c>
      <c r="K31" s="109">
        <v>-18.242859356438199</v>
      </c>
    </row>
    <row r="32" spans="1:12" s="14" customFormat="1">
      <c r="A32" s="43" t="s">
        <v>28</v>
      </c>
      <c r="B32" s="44">
        <v>6.5507796225545381E-2</v>
      </c>
      <c r="C32" s="66">
        <v>8.3292869337996747E-2</v>
      </c>
      <c r="D32" s="37">
        <v>739</v>
      </c>
      <c r="E32" s="37">
        <v>904</v>
      </c>
      <c r="F32" s="113">
        <v>-18.252212389380531</v>
      </c>
      <c r="G32" s="44">
        <v>9.0599267382792434E-2</v>
      </c>
      <c r="H32" s="66">
        <v>9.3649242262577842E-2</v>
      </c>
      <c r="I32" s="37">
        <v>7574</v>
      </c>
      <c r="J32" s="38">
        <v>7399</v>
      </c>
      <c r="K32" s="113">
        <v>2.3651844843897831</v>
      </c>
    </row>
    <row r="33" spans="1:12" s="14" customFormat="1" ht="14.45" customHeight="1">
      <c r="A33" s="43" t="s">
        <v>29</v>
      </c>
      <c r="B33" s="55">
        <v>2.2781466346366928E-2</v>
      </c>
      <c r="C33" s="45">
        <v>5.0675971389267931E-2</v>
      </c>
      <c r="D33" s="37">
        <v>257</v>
      </c>
      <c r="E33" s="37">
        <v>550</v>
      </c>
      <c r="F33" s="113">
        <v>-53.272727272727273</v>
      </c>
      <c r="G33" s="55">
        <v>2.5227601651744029E-2</v>
      </c>
      <c r="H33" s="45">
        <v>3.9148142494682153E-2</v>
      </c>
      <c r="I33" s="37">
        <v>2109</v>
      </c>
      <c r="J33" s="37">
        <v>3093</v>
      </c>
      <c r="K33" s="113">
        <v>-31.81377303588749</v>
      </c>
    </row>
    <row r="34" spans="1:12" s="14" customFormat="1">
      <c r="A34" s="56" t="s">
        <v>30</v>
      </c>
      <c r="B34" s="57">
        <v>9.126414977262856</v>
      </c>
      <c r="C34" s="58">
        <v>9.5879859249792929</v>
      </c>
      <c r="D34" s="59">
        <v>102956</v>
      </c>
      <c r="E34" s="59">
        <v>104061</v>
      </c>
      <c r="F34" s="114">
        <v>-1.061877168199421</v>
      </c>
      <c r="G34" s="60">
        <v>9.4024072801906158</v>
      </c>
      <c r="H34" s="58">
        <v>10.275343201247271</v>
      </c>
      <c r="I34" s="59">
        <v>786031</v>
      </c>
      <c r="J34" s="59">
        <v>811830</v>
      </c>
      <c r="K34" s="114">
        <v>-3.1778820689060518</v>
      </c>
      <c r="L34" s="15"/>
    </row>
    <row r="35" spans="1:12" s="14" customFormat="1">
      <c r="A35" s="43" t="s">
        <v>31</v>
      </c>
      <c r="B35" s="44">
        <v>4.8676104280610932</v>
      </c>
      <c r="C35" s="45">
        <v>4.5624037732406908</v>
      </c>
      <c r="D35" s="37">
        <v>54912</v>
      </c>
      <c r="E35" s="37">
        <v>49517</v>
      </c>
      <c r="F35" s="109">
        <v>10.89524809661328</v>
      </c>
      <c r="G35" s="44">
        <v>5.3581918711619556</v>
      </c>
      <c r="H35" s="45">
        <v>5.6160054516288183</v>
      </c>
      <c r="I35" s="37">
        <v>447939</v>
      </c>
      <c r="J35" s="37">
        <v>443707</v>
      </c>
      <c r="K35" s="109">
        <v>0.95378256371885051</v>
      </c>
    </row>
    <row r="36" spans="1:12" s="14" customFormat="1">
      <c r="A36" s="43" t="s">
        <v>32</v>
      </c>
      <c r="B36" s="44">
        <v>4.138869436491122</v>
      </c>
      <c r="C36" s="45">
        <v>4.9620989803073172</v>
      </c>
      <c r="D36" s="37">
        <v>46691</v>
      </c>
      <c r="E36" s="37">
        <v>53855</v>
      </c>
      <c r="F36" s="109">
        <v>-13.3023860365797</v>
      </c>
      <c r="G36" s="55">
        <v>3.9296325753529562</v>
      </c>
      <c r="H36" s="45">
        <v>4.5885217595577537</v>
      </c>
      <c r="I36" s="37">
        <v>328513</v>
      </c>
      <c r="J36" s="37">
        <v>362528</v>
      </c>
      <c r="K36" s="109">
        <v>-9.3827235413540482</v>
      </c>
    </row>
    <row r="37" spans="1:12" s="14" customFormat="1">
      <c r="A37" s="43" t="s">
        <v>33</v>
      </c>
      <c r="B37" s="44">
        <v>0.1199351127106399</v>
      </c>
      <c r="C37" s="45">
        <v>6.3483171431282931E-2</v>
      </c>
      <c r="D37" s="37">
        <v>1353</v>
      </c>
      <c r="E37" s="37">
        <v>689</v>
      </c>
      <c r="F37" s="109">
        <v>96.371552975326551</v>
      </c>
      <c r="G37" s="55">
        <v>0.1145828336757022</v>
      </c>
      <c r="H37" s="45">
        <v>7.0815990060700509E-2</v>
      </c>
      <c r="I37" s="37">
        <v>9579</v>
      </c>
      <c r="J37" s="37">
        <v>5595</v>
      </c>
      <c r="K37" s="109">
        <v>71.206434316353878</v>
      </c>
    </row>
    <row r="38" spans="1:12" s="14" customFormat="1">
      <c r="A38" s="56" t="s">
        <v>34</v>
      </c>
      <c r="B38" s="57">
        <v>7.8922268218524776</v>
      </c>
      <c r="C38" s="58">
        <v>8.4628872220077458</v>
      </c>
      <c r="D38" s="59">
        <v>89033</v>
      </c>
      <c r="E38" s="59">
        <v>91850</v>
      </c>
      <c r="F38" s="114">
        <v>-3.066956995100707</v>
      </c>
      <c r="G38" s="60">
        <v>7.4598101817356222</v>
      </c>
      <c r="H38" s="58">
        <v>7.9850439666675017</v>
      </c>
      <c r="I38" s="59">
        <v>623632</v>
      </c>
      <c r="J38" s="59">
        <v>630879</v>
      </c>
      <c r="K38" s="114">
        <v>-1.1487147297659299</v>
      </c>
    </row>
    <row r="39" spans="1:12" s="14" customFormat="1">
      <c r="A39" s="43" t="s">
        <v>35</v>
      </c>
      <c r="B39" s="44">
        <v>4.4312168139631769</v>
      </c>
      <c r="C39" s="45">
        <v>3.9316261366390028</v>
      </c>
      <c r="D39" s="37">
        <v>49989</v>
      </c>
      <c r="E39" s="37">
        <v>42671</v>
      </c>
      <c r="F39" s="109">
        <v>17.14982072133299</v>
      </c>
      <c r="G39" s="55">
        <v>4.0752445217288127</v>
      </c>
      <c r="H39" s="45">
        <v>3.981073714699273</v>
      </c>
      <c r="I39" s="37">
        <v>340686</v>
      </c>
      <c r="J39" s="37">
        <v>314535</v>
      </c>
      <c r="K39" s="109">
        <v>8.3141780723925791</v>
      </c>
    </row>
    <row r="40" spans="1:12" s="14" customFormat="1">
      <c r="A40" s="43" t="s">
        <v>36</v>
      </c>
      <c r="B40" s="44">
        <v>3.461010007889302</v>
      </c>
      <c r="C40" s="45">
        <v>4.5312610853687412</v>
      </c>
      <c r="D40" s="37">
        <v>39044</v>
      </c>
      <c r="E40" s="37">
        <v>49179</v>
      </c>
      <c r="F40" s="109">
        <v>-20.608389759856848</v>
      </c>
      <c r="G40" s="44">
        <v>3.3845656600068108</v>
      </c>
      <c r="H40" s="45">
        <v>4.0039702519682283</v>
      </c>
      <c r="I40" s="37">
        <v>282946</v>
      </c>
      <c r="J40" s="37">
        <v>316344</v>
      </c>
      <c r="K40" s="109">
        <v>-10.55749437321397</v>
      </c>
    </row>
    <row r="41" spans="1:12" s="14" customFormat="1">
      <c r="A41" s="56" t="s">
        <v>37</v>
      </c>
      <c r="B41" s="57">
        <v>7.4418274813626324</v>
      </c>
      <c r="C41" s="58">
        <v>7.6841357489493944</v>
      </c>
      <c r="D41" s="59">
        <v>83952</v>
      </c>
      <c r="E41" s="59">
        <v>83398</v>
      </c>
      <c r="F41" s="114">
        <v>0.66428451521619225</v>
      </c>
      <c r="G41" s="57">
        <v>7.11656407960343</v>
      </c>
      <c r="H41" s="58">
        <v>7.2071692361669601</v>
      </c>
      <c r="I41" s="59">
        <v>594937</v>
      </c>
      <c r="J41" s="59">
        <v>569421</v>
      </c>
      <c r="K41" s="114">
        <v>4.4810430244054924</v>
      </c>
    </row>
    <row r="42" spans="1:12" s="14" customFormat="1">
      <c r="A42" s="43" t="s">
        <v>38</v>
      </c>
      <c r="B42" s="44">
        <v>5.9671485936655113</v>
      </c>
      <c r="C42" s="45">
        <v>6.2802270652070753</v>
      </c>
      <c r="D42" s="37">
        <v>67316</v>
      </c>
      <c r="E42" s="37">
        <v>68161</v>
      </c>
      <c r="F42" s="109">
        <v>-1.2397118586875191</v>
      </c>
      <c r="G42" s="44">
        <v>5.7686278445496484</v>
      </c>
      <c r="H42" s="45">
        <v>6.0044491933558781</v>
      </c>
      <c r="I42" s="37">
        <v>482251</v>
      </c>
      <c r="J42" s="37">
        <v>474397</v>
      </c>
      <c r="K42" s="109">
        <v>1.655575393604934</v>
      </c>
    </row>
    <row r="43" spans="1:12" s="14" customFormat="1">
      <c r="A43" s="43" t="s">
        <v>39</v>
      </c>
      <c r="B43" s="44">
        <v>1.474678887697122</v>
      </c>
      <c r="C43" s="45">
        <v>1.4039086837423189</v>
      </c>
      <c r="D43" s="37">
        <v>16636</v>
      </c>
      <c r="E43" s="37">
        <v>15237</v>
      </c>
      <c r="F43" s="109">
        <v>9.1815974273150882</v>
      </c>
      <c r="G43" s="55">
        <v>1.347936235053782</v>
      </c>
      <c r="H43" s="45">
        <v>1.202720042811082</v>
      </c>
      <c r="I43" s="37">
        <v>112686</v>
      </c>
      <c r="J43" s="37">
        <v>95024</v>
      </c>
      <c r="K43" s="109">
        <v>18.586883313689171</v>
      </c>
    </row>
    <row r="44" spans="1:12" s="14" customFormat="1">
      <c r="A44" s="56" t="s">
        <v>40</v>
      </c>
      <c r="B44" s="57">
        <v>7.0023313329373904</v>
      </c>
      <c r="C44" s="58">
        <v>7.0974922765212698</v>
      </c>
      <c r="D44" s="59">
        <v>78994</v>
      </c>
      <c r="E44" s="59">
        <v>77031</v>
      </c>
      <c r="F44" s="114">
        <v>2.5483247004452751</v>
      </c>
      <c r="G44" s="57">
        <v>6.6582686305359724</v>
      </c>
      <c r="H44" s="58">
        <v>7.0363501831090138</v>
      </c>
      <c r="I44" s="59">
        <v>556624</v>
      </c>
      <c r="J44" s="59">
        <v>555925</v>
      </c>
      <c r="K44" s="114">
        <v>0.12573638530377301</v>
      </c>
    </row>
    <row r="45" spans="1:12" s="14" customFormat="1">
      <c r="A45" s="43" t="s">
        <v>41</v>
      </c>
      <c r="B45" s="44">
        <v>6.514258361330012</v>
      </c>
      <c r="C45" s="45">
        <v>6.5421757682246922</v>
      </c>
      <c r="D45" s="37">
        <v>73488</v>
      </c>
      <c r="E45" s="37">
        <v>71004</v>
      </c>
      <c r="F45" s="109">
        <v>3.4983944566503302</v>
      </c>
      <c r="G45" s="44">
        <v>6.1555108792686406</v>
      </c>
      <c r="H45" s="45">
        <v>6.4507734574328177</v>
      </c>
      <c r="I45" s="37">
        <v>514594</v>
      </c>
      <c r="J45" s="37">
        <v>509660</v>
      </c>
      <c r="K45" s="109">
        <v>0.96809637797747528</v>
      </c>
    </row>
    <row r="46" spans="1:12" s="14" customFormat="1">
      <c r="A46" s="43" t="s">
        <v>42</v>
      </c>
      <c r="B46" s="44">
        <v>0.48807297160737872</v>
      </c>
      <c r="C46" s="45">
        <v>0.55531650829657786</v>
      </c>
      <c r="D46" s="37">
        <v>5506</v>
      </c>
      <c r="E46" s="37">
        <v>6027</v>
      </c>
      <c r="F46" s="109">
        <v>-8.644433383109341</v>
      </c>
      <c r="G46" s="44">
        <v>0.50275775126733113</v>
      </c>
      <c r="H46" s="45">
        <v>0.58557672567619468</v>
      </c>
      <c r="I46" s="37">
        <v>42030</v>
      </c>
      <c r="J46" s="37">
        <v>46265</v>
      </c>
      <c r="K46" s="109">
        <v>-9.1537879606614059</v>
      </c>
      <c r="L46" s="15"/>
    </row>
    <row r="47" spans="1:12" s="14" customFormat="1" ht="14.45" customHeight="1">
      <c r="A47" s="93" t="s">
        <v>43</v>
      </c>
      <c r="B47" s="57">
        <v>4.7990887413461456</v>
      </c>
      <c r="C47" s="58">
        <v>4.925704419036844</v>
      </c>
      <c r="D47" s="59">
        <v>54139</v>
      </c>
      <c r="E47" s="59">
        <v>53460</v>
      </c>
      <c r="F47" s="114">
        <v>1.2701084923307151</v>
      </c>
      <c r="G47" s="57">
        <v>4.7868088232250878</v>
      </c>
      <c r="H47" s="58">
        <v>4.9202241101423434</v>
      </c>
      <c r="I47" s="59">
        <v>400172</v>
      </c>
      <c r="J47" s="59">
        <v>388735</v>
      </c>
      <c r="K47" s="114">
        <v>2.9421070909488471</v>
      </c>
    </row>
    <row r="48" spans="1:12" s="14" customFormat="1" ht="17.25">
      <c r="A48" s="61" t="s">
        <v>106</v>
      </c>
      <c r="B48" s="62">
        <v>3.3535736763258899</v>
      </c>
      <c r="C48" s="63">
        <v>2.834721701385849</v>
      </c>
      <c r="D48" s="64">
        <v>37832</v>
      </c>
      <c r="E48" s="64">
        <v>30766</v>
      </c>
      <c r="F48" s="115">
        <v>22.966911525710199</v>
      </c>
      <c r="G48" s="62">
        <v>3.1478520473532492</v>
      </c>
      <c r="H48" s="63">
        <v>3.0176977955786009</v>
      </c>
      <c r="I48" s="64">
        <v>263157</v>
      </c>
      <c r="J48" s="64">
        <v>238421</v>
      </c>
      <c r="K48" s="115">
        <v>10.37492502757727</v>
      </c>
    </row>
    <row r="49" spans="1:14" s="14" customFormat="1">
      <c r="A49" s="56" t="s">
        <v>44</v>
      </c>
      <c r="B49" s="62">
        <v>2.6655202063628551</v>
      </c>
      <c r="C49" s="63">
        <v>3.3042576108398669</v>
      </c>
      <c r="D49" s="64">
        <v>30070</v>
      </c>
      <c r="E49" s="64">
        <v>35862</v>
      </c>
      <c r="F49" s="115">
        <v>-16.150800290000561</v>
      </c>
      <c r="G49" s="62">
        <v>2.6637907121037818</v>
      </c>
      <c r="H49" s="63">
        <v>3.293924456362288</v>
      </c>
      <c r="I49" s="64">
        <v>222690</v>
      </c>
      <c r="J49" s="64">
        <v>260245</v>
      </c>
      <c r="K49" s="115">
        <v>-14.43063267305808</v>
      </c>
    </row>
    <row r="50" spans="1:14" s="3" customFormat="1">
      <c r="A50" s="56" t="s">
        <v>45</v>
      </c>
      <c r="B50" s="57">
        <v>2.5030360514488841</v>
      </c>
      <c r="C50" s="58">
        <v>2.1487533250347588</v>
      </c>
      <c r="D50" s="59">
        <v>28237</v>
      </c>
      <c r="E50" s="59">
        <v>23321</v>
      </c>
      <c r="F50" s="114">
        <v>21.079713562883239</v>
      </c>
      <c r="G50" s="57">
        <v>2.500941698881002</v>
      </c>
      <c r="H50" s="58">
        <v>2.2330642199140889</v>
      </c>
      <c r="I50" s="59">
        <v>209076</v>
      </c>
      <c r="J50" s="59">
        <v>176429</v>
      </c>
      <c r="K50" s="114">
        <v>18.504327519852179</v>
      </c>
    </row>
    <row r="51" spans="1:14" s="14" customFormat="1">
      <c r="A51" s="56" t="s">
        <v>46</v>
      </c>
      <c r="B51" s="60">
        <v>2.982244639263901</v>
      </c>
      <c r="C51" s="58">
        <v>1.2487480731613601</v>
      </c>
      <c r="D51" s="59">
        <v>33643</v>
      </c>
      <c r="E51" s="59">
        <v>13553</v>
      </c>
      <c r="F51" s="116">
        <v>148.2328635726407</v>
      </c>
      <c r="G51" s="60">
        <v>2.4891712104858779</v>
      </c>
      <c r="H51" s="58">
        <v>1.0693404354367011</v>
      </c>
      <c r="I51" s="65">
        <v>208092</v>
      </c>
      <c r="J51" s="59">
        <v>84486</v>
      </c>
      <c r="K51" s="116">
        <v>146.30352957886521</v>
      </c>
    </row>
    <row r="52" spans="1:14" s="14" customFormat="1" ht="17.25">
      <c r="A52" s="56" t="s">
        <v>107</v>
      </c>
      <c r="B52" s="60">
        <v>2.6188935476150381</v>
      </c>
      <c r="C52" s="58">
        <v>0.8484078991861439</v>
      </c>
      <c r="D52" s="59">
        <v>29544</v>
      </c>
      <c r="E52" s="59">
        <v>9208</v>
      </c>
      <c r="F52" s="116">
        <v>220.85143353605559</v>
      </c>
      <c r="G52" s="60">
        <v>2.2153757746362959</v>
      </c>
      <c r="H52" s="58">
        <v>0.60251180962636752</v>
      </c>
      <c r="I52" s="65">
        <v>185203</v>
      </c>
      <c r="J52" s="59">
        <v>47603</v>
      </c>
      <c r="K52" s="116">
        <v>289.05741234796119</v>
      </c>
    </row>
    <row r="53" spans="1:14" s="14" customFormat="1">
      <c r="A53" s="56" t="s">
        <v>47</v>
      </c>
      <c r="B53" s="57">
        <v>0.49711464307558662</v>
      </c>
      <c r="C53" s="58">
        <v>0.81477748180962972</v>
      </c>
      <c r="D53" s="59">
        <v>5608</v>
      </c>
      <c r="E53" s="59">
        <v>8843</v>
      </c>
      <c r="F53" s="114">
        <v>-36.582607712314832</v>
      </c>
      <c r="G53" s="57">
        <v>2.1095609978646852</v>
      </c>
      <c r="H53" s="58">
        <v>1.506463050760446</v>
      </c>
      <c r="I53" s="59">
        <v>176357</v>
      </c>
      <c r="J53" s="59">
        <v>119022</v>
      </c>
      <c r="K53" s="114">
        <v>48.171766564164606</v>
      </c>
    </row>
    <row r="54" spans="1:14" s="14" customFormat="1">
      <c r="A54" s="56" t="s">
        <v>48</v>
      </c>
      <c r="B54" s="57">
        <v>1.707723537598284</v>
      </c>
      <c r="C54" s="58">
        <v>1.9161966854229191</v>
      </c>
      <c r="D54" s="59">
        <v>19265</v>
      </c>
      <c r="E54" s="59">
        <v>20797</v>
      </c>
      <c r="F54" s="114">
        <v>-7.3664470837139966</v>
      </c>
      <c r="G54" s="57">
        <v>2.0177655426368601</v>
      </c>
      <c r="H54" s="58">
        <v>2.3792147538248858</v>
      </c>
      <c r="I54" s="59">
        <v>168683</v>
      </c>
      <c r="J54" s="59">
        <v>187976</v>
      </c>
      <c r="K54" s="114">
        <v>-10.2635442822488</v>
      </c>
    </row>
    <row r="55" spans="1:14" s="14" customFormat="1">
      <c r="A55" s="93" t="s">
        <v>49</v>
      </c>
      <c r="B55" s="57">
        <v>1.232769854003599</v>
      </c>
      <c r="C55" s="58">
        <v>1.2329003148359901</v>
      </c>
      <c r="D55" s="59">
        <v>13907</v>
      </c>
      <c r="E55" s="59">
        <v>13381</v>
      </c>
      <c r="F55" s="114">
        <v>3.9309468649577761</v>
      </c>
      <c r="G55" s="57">
        <v>1.2785334162849731</v>
      </c>
      <c r="H55" s="58">
        <v>1.3526676807465821</v>
      </c>
      <c r="I55" s="59">
        <v>106884</v>
      </c>
      <c r="J55" s="59">
        <v>106871</v>
      </c>
      <c r="K55" s="114">
        <v>1.216419795828616E-2</v>
      </c>
    </row>
    <row r="56" spans="1:14" s="14" customFormat="1">
      <c r="A56" s="80" t="s">
        <v>50</v>
      </c>
      <c r="B56" s="62">
        <v>0.86897554316511683</v>
      </c>
      <c r="C56" s="63">
        <v>0.92681744764481122</v>
      </c>
      <c r="D56" s="64">
        <v>9803</v>
      </c>
      <c r="E56" s="64">
        <v>10059</v>
      </c>
      <c r="F56" s="115">
        <v>-2.54498459091361</v>
      </c>
      <c r="G56" s="62">
        <v>1.2062597466880851</v>
      </c>
      <c r="H56" s="63">
        <v>1.1645971184030699</v>
      </c>
      <c r="I56" s="64">
        <v>100842</v>
      </c>
      <c r="J56" s="64">
        <v>92012</v>
      </c>
      <c r="K56" s="115">
        <v>9.5965743598661035</v>
      </c>
    </row>
    <row r="57" spans="1:14" s="3" customFormat="1">
      <c r="A57" s="50" t="s">
        <v>51</v>
      </c>
      <c r="B57" s="51">
        <v>0.79478065082305804</v>
      </c>
      <c r="C57" s="52">
        <v>0.90553353966131866</v>
      </c>
      <c r="D57" s="53">
        <v>8966</v>
      </c>
      <c r="E57" s="53">
        <v>9828</v>
      </c>
      <c r="F57" s="112">
        <v>-8.7708587708587711</v>
      </c>
      <c r="G57" s="51">
        <v>0.92940206995521835</v>
      </c>
      <c r="H57" s="52">
        <v>1.042077228539338</v>
      </c>
      <c r="I57" s="53">
        <v>77697</v>
      </c>
      <c r="J57" s="53">
        <v>82332</v>
      </c>
      <c r="K57" s="112">
        <v>-5.6296458242238741</v>
      </c>
    </row>
    <row r="58" spans="1:14" s="3" customFormat="1">
      <c r="A58" s="54" t="s">
        <v>52</v>
      </c>
      <c r="B58" s="44">
        <v>0.79478065082305804</v>
      </c>
      <c r="C58" s="45">
        <v>0.90488857275272794</v>
      </c>
      <c r="D58" s="37">
        <v>8966</v>
      </c>
      <c r="E58" s="37">
        <v>9821</v>
      </c>
      <c r="F58" s="109">
        <v>-8.7058344364117701</v>
      </c>
      <c r="G58" s="44">
        <v>0.92928245117071506</v>
      </c>
      <c r="H58" s="45">
        <v>1.0063844507071349</v>
      </c>
      <c r="I58" s="37">
        <v>77687</v>
      </c>
      <c r="J58" s="37">
        <v>79512</v>
      </c>
      <c r="K58" s="109">
        <v>-2.2952510312908738</v>
      </c>
    </row>
    <row r="59" spans="1:14" s="3" customFormat="1">
      <c r="A59" s="54" t="s">
        <v>53</v>
      </c>
      <c r="B59" s="44">
        <v>0</v>
      </c>
      <c r="C59" s="45">
        <v>6.449669085906828E-4</v>
      </c>
      <c r="D59" s="37">
        <v>0</v>
      </c>
      <c r="E59" s="37">
        <v>7</v>
      </c>
      <c r="F59" s="109">
        <v>-100</v>
      </c>
      <c r="G59" s="44">
        <v>1.196187845032908E-4</v>
      </c>
      <c r="H59" s="45">
        <v>3.569277783220294E-2</v>
      </c>
      <c r="I59" s="37">
        <v>10</v>
      </c>
      <c r="J59" s="37">
        <v>2820</v>
      </c>
      <c r="K59" s="109">
        <v>-99.645390070921991</v>
      </c>
    </row>
    <row r="60" spans="1:14" s="14" customFormat="1" ht="13.9" customHeight="1">
      <c r="A60" s="93" t="s">
        <v>108</v>
      </c>
      <c r="B60" s="57">
        <v>0.85612218666619389</v>
      </c>
      <c r="C60" s="58">
        <v>0.2242642079299603</v>
      </c>
      <c r="D60" s="59">
        <v>9658</v>
      </c>
      <c r="E60" s="59">
        <v>2434</v>
      </c>
      <c r="F60" s="114">
        <v>296.7953985209532</v>
      </c>
      <c r="G60" s="57">
        <v>0.78550067219775954</v>
      </c>
      <c r="H60" s="58">
        <v>0.138480383780898</v>
      </c>
      <c r="I60" s="59">
        <v>65667</v>
      </c>
      <c r="J60" s="59">
        <v>10941</v>
      </c>
      <c r="K60" s="114">
        <v>500.1919385796545</v>
      </c>
      <c r="L60" s="101"/>
      <c r="M60" s="101"/>
      <c r="N60" s="101"/>
    </row>
    <row r="61" spans="1:14">
      <c r="A61" s="93" t="s">
        <v>54</v>
      </c>
      <c r="B61" s="57">
        <v>0.50119225962007252</v>
      </c>
      <c r="C61" s="58">
        <v>0.5550400939071819</v>
      </c>
      <c r="D61" s="59">
        <v>5654</v>
      </c>
      <c r="E61" s="59">
        <v>6024</v>
      </c>
      <c r="F61" s="114">
        <v>-6.142098273572377</v>
      </c>
      <c r="G61" s="57">
        <v>0.53863142473986803</v>
      </c>
      <c r="H61" s="58">
        <v>0.5482258790865383</v>
      </c>
      <c r="I61" s="59">
        <v>45029</v>
      </c>
      <c r="J61" s="59">
        <v>43314</v>
      </c>
      <c r="K61" s="114">
        <v>3.959458835480445</v>
      </c>
      <c r="L61" s="102"/>
      <c r="M61" s="103"/>
      <c r="N61" s="103"/>
    </row>
    <row r="62" spans="1:14" ht="13.9" customHeight="1" thickBot="1">
      <c r="A62" s="86" t="s">
        <v>55</v>
      </c>
      <c r="B62" s="120">
        <v>0.1969666078662542</v>
      </c>
      <c r="C62" s="121">
        <v>0.30654355784017168</v>
      </c>
      <c r="D62" s="122">
        <v>2222</v>
      </c>
      <c r="E62" s="122">
        <v>3327</v>
      </c>
      <c r="F62" s="123">
        <v>-33.213104899308689</v>
      </c>
      <c r="G62" s="120">
        <v>0.22488331486618668</v>
      </c>
      <c r="H62" s="121">
        <v>0.39516461585078289</v>
      </c>
      <c r="I62" s="122">
        <v>18800</v>
      </c>
      <c r="J62" s="122">
        <v>31221</v>
      </c>
      <c r="K62" s="123">
        <v>-39.784119663047306</v>
      </c>
      <c r="L62" s="102"/>
      <c r="M62" s="103"/>
      <c r="N62" s="103"/>
    </row>
    <row r="63" spans="1:14">
      <c r="A63" s="21" t="s">
        <v>56</v>
      </c>
      <c r="B63" s="88"/>
      <c r="C63" s="70"/>
      <c r="D63" s="70"/>
      <c r="E63" s="70"/>
      <c r="F63" s="70"/>
      <c r="G63" s="70"/>
      <c r="H63" s="70"/>
      <c r="I63" s="71"/>
      <c r="J63" s="71"/>
      <c r="K63" s="118"/>
      <c r="L63" s="102"/>
      <c r="M63" s="103"/>
      <c r="N63" s="103"/>
    </row>
    <row r="64" spans="1:14">
      <c r="A64" s="21" t="s">
        <v>57</v>
      </c>
      <c r="B64" s="70"/>
      <c r="C64" s="67"/>
      <c r="D64" s="68"/>
      <c r="E64" s="70"/>
      <c r="F64" s="69"/>
      <c r="G64" s="70"/>
      <c r="H64" s="67"/>
      <c r="I64" s="68"/>
      <c r="J64" s="68"/>
      <c r="K64" s="118"/>
    </row>
    <row r="65" spans="1:11">
      <c r="A65" s="21" t="s">
        <v>58</v>
      </c>
      <c r="B65" s="18"/>
      <c r="C65" s="18"/>
      <c r="D65" s="18"/>
      <c r="E65" s="18"/>
      <c r="F65" s="18"/>
      <c r="G65" s="18"/>
      <c r="H65" s="18"/>
      <c r="I65" s="18"/>
      <c r="J65" s="18"/>
      <c r="K65" s="118"/>
    </row>
    <row r="66" spans="1:11">
      <c r="A66" s="21" t="s">
        <v>59</v>
      </c>
      <c r="B66" s="22"/>
      <c r="C66" s="18"/>
      <c r="D66" s="18"/>
      <c r="E66" s="18"/>
      <c r="F66" s="18"/>
      <c r="G66" s="18"/>
      <c r="H66" s="18"/>
      <c r="I66" s="19"/>
      <c r="J66" s="19"/>
      <c r="K66" s="118"/>
    </row>
    <row r="67" spans="1:11">
      <c r="A67" s="21" t="s">
        <v>60</v>
      </c>
      <c r="B67" s="22"/>
      <c r="C67" s="18"/>
      <c r="D67" s="18"/>
      <c r="E67" s="18"/>
      <c r="F67" s="18"/>
      <c r="G67" s="18"/>
      <c r="H67" s="18"/>
      <c r="I67" s="19"/>
      <c r="J67" s="19"/>
      <c r="K67" s="20"/>
    </row>
  </sheetData>
  <mergeCells count="10">
    <mergeCell ref="B13:C13"/>
    <mergeCell ref="B12:F12"/>
    <mergeCell ref="G12:K12"/>
    <mergeCell ref="D13:E13"/>
    <mergeCell ref="D14:E14"/>
    <mergeCell ref="B14:C14"/>
    <mergeCell ref="G14:H14"/>
    <mergeCell ref="I13:J13"/>
    <mergeCell ref="I14:J14"/>
    <mergeCell ref="G13:H13"/>
  </mergeCells>
  <printOptions horizontalCentered="1" verticalCentered="1"/>
  <pageMargins left="0.27559055118110237" right="0.23622047244094491" top="0.74803149606299213" bottom="0.74803149606299213" header="0.51181102362204722" footer="0.51181102362204722"/>
  <pageSetup paperSize="9" scale="78" orientation="portrait"/>
  <headerFooter alignWithMargins="0">
    <oddFooter>&amp;CANFIA - Studi e statistiche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By Market (Jul)</vt:lpstr>
      <vt:lpstr>By Manufac EU27(Jul)</vt:lpstr>
      <vt:lpstr>By Manufac Total (Jul)</vt:lpstr>
      <vt:lpstr>'By Manufac EU27(Jul)'!Area_stampa</vt:lpstr>
      <vt:lpstr>'By Manufac Total (Jul)'!Area_stampa</vt:lpstr>
      <vt:lpstr>'By Market (Jul)'!Area_stampa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Pouchous</dc:creator>
  <cp:lastModifiedBy>Miriam Gangi</cp:lastModifiedBy>
  <cp:lastPrinted>2021-09-15T17:27:33Z</cp:lastPrinted>
  <dcterms:created xsi:type="dcterms:W3CDTF">2003-10-13T09:18:05Z</dcterms:created>
  <dcterms:modified xsi:type="dcterms:W3CDTF">2026-09-24T10:06:30Z</dcterms:modified>
</cp:coreProperties>
</file>