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P:\DIREZIONE STATISTICA\4_SITO ANFIA\Aggiornamento sito area studi  statistiche\DATI STATISTICI\2026\06 - giugno\IMMATRICOLAZIONI UE-EFTA\"/>
    </mc:Choice>
  </mc:AlternateContent>
  <xr:revisionPtr revIDLastSave="0" documentId="13_ncr:1_{5F778389-5C69-487F-9701-2032D4D2E65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Market (May)" sheetId="1" r:id="rId1"/>
    <sheet name="By Manufac EU27(May)" sheetId="2" r:id="rId2"/>
    <sheet name="By Manufac Total (May)" sheetId="3" r:id="rId3"/>
  </sheets>
  <definedNames>
    <definedName name="_xlnm.Print_Area" localSheetId="1">'By Manufac EU27(May)'!$A$1:$K$63</definedName>
    <definedName name="_xlnm.Print_Area" localSheetId="2">'By Manufac Total (May)'!$A$1:$K$63</definedName>
    <definedName name="_xlnm.Print_Area" localSheetId="0">'By Market (May)'!$A$1:$G$53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</calcChain>
</file>

<file path=xl/sharedStrings.xml><?xml version="1.0" encoding="utf-8"?>
<sst xmlns="http://schemas.openxmlformats.org/spreadsheetml/2006/main" count="191" uniqueCount="109">
  <si>
    <t>EU 27 - IMMATRICOLAZIONI AUTOVETTURE PER MARCA</t>
  </si>
  <si>
    <t>EU 27 - NEW PASSENGER CAR REGISTRATIONS BY MAKE</t>
  </si>
  <si>
    <t>dati provvisori/provisional data</t>
  </si>
  <si>
    <t>Maggio/May</t>
  </si>
  <si>
    <t>Gennaio-maggio/January-May</t>
  </si>
  <si>
    <t>quota %</t>
  </si>
  <si>
    <t>Unità</t>
  </si>
  <si>
    <t>Var %</t>
  </si>
  <si>
    <t>% share1</t>
  </si>
  <si>
    <t>Units</t>
  </si>
  <si>
    <t>% chg</t>
  </si>
  <si>
    <t>26/25</t>
  </si>
  <si>
    <t>Volkswagen Group</t>
  </si>
  <si>
    <t>Volkswagen</t>
  </si>
  <si>
    <t>Skoda</t>
  </si>
  <si>
    <t>Audi</t>
  </si>
  <si>
    <t>Cupra</t>
  </si>
  <si>
    <t>Seat</t>
  </si>
  <si>
    <t>Porsche</t>
  </si>
  <si>
    <t>Others²</t>
  </si>
  <si>
    <t>Stellantis</t>
  </si>
  <si>
    <t>Peugeot</t>
  </si>
  <si>
    <t>Citroen</t>
  </si>
  <si>
    <t>Fiat³</t>
  </si>
  <si>
    <t>Opel/Vauxhall</t>
  </si>
  <si>
    <t>Jeep</t>
  </si>
  <si>
    <t>Alfa Romeo</t>
  </si>
  <si>
    <t>DS</t>
  </si>
  <si>
    <t>Lancia/Chrysler</t>
  </si>
  <si>
    <t>Others⁴</t>
  </si>
  <si>
    <t>Renault Group</t>
  </si>
  <si>
    <t>Renault</t>
  </si>
  <si>
    <t>Dacia</t>
  </si>
  <si>
    <t>Alpine</t>
  </si>
  <si>
    <t>Toyota Group</t>
  </si>
  <si>
    <t>Toyota</t>
  </si>
  <si>
    <t>Lexus</t>
  </si>
  <si>
    <t>Hyundai Group</t>
  </si>
  <si>
    <t>Kia</t>
  </si>
  <si>
    <t>Hyundai</t>
  </si>
  <si>
    <t>BMW Group</t>
  </si>
  <si>
    <t>BMW</t>
  </si>
  <si>
    <t>MINI</t>
  </si>
  <si>
    <t>Mercedes-Benz</t>
  </si>
  <si>
    <t>Ford</t>
  </si>
  <si>
    <t>SAIC Motor</t>
  </si>
  <si>
    <t>BYD</t>
  </si>
  <si>
    <t>Nissan</t>
  </si>
  <si>
    <t>Tesla</t>
  </si>
  <si>
    <t>Chery Automobile6</t>
  </si>
  <si>
    <t>Suzuki</t>
  </si>
  <si>
    <t>Mazda</t>
  </si>
  <si>
    <t>Leapmotor</t>
  </si>
  <si>
    <t>Jaguar Land Rover Group</t>
  </si>
  <si>
    <t>Land Rover</t>
  </si>
  <si>
    <t>Jaguar</t>
  </si>
  <si>
    <t>Honda</t>
  </si>
  <si>
    <t>Mitsubishi</t>
  </si>
  <si>
    <t>1 ACEA estimation based on total by market</t>
  </si>
  <si>
    <t xml:space="preserve">2 Bentley, Bugatti, Lamborghini, and MAN </t>
  </si>
  <si>
    <t>3 Including Abarth</t>
  </si>
  <si>
    <t>4 Dodge, Maserati, and RAM</t>
  </si>
  <si>
    <t>5 Geely, Geely‑Emgrand, LEVC, Lotus, Lynk &amp; Co, Polestar, Smart, Volvo Cars, and Zeekr</t>
  </si>
  <si>
    <t>UNIONE EUROPEA - IMMATRICOLAZIONI AUTOVETTURE PER PAESE</t>
  </si>
  <si>
    <t>EUROPEAN UNION - NEW PASSENGER CAR REGISTRATIONS BY COUNTRY</t>
  </si>
  <si>
    <t>% Chg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</si>
  <si>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</si>
  <si>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</si>
  <si>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</si>
  <si>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</si>
  <si>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</si>
  <si>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</si>
  <si>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</si>
  <si>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</si>
  <si>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</si>
  <si>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</si>
  <si>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</si>
  <si>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</si>
  <si>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</si>
  <si>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</si>
  <si>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</si>
  <si>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</si>
  <si>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</si>
  <si>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</si>
  <si>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</si>
  <si>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</si>
  <si>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</si>
  <si>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</si>
  <si>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</si>
  <si>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</si>
  <si>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</si>
  <si>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</si>
  <si>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</si>
  <si>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</si>
  <si>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EU14¹</t>
  </si>
  <si>
    <t>EU13²</t>
  </si>
  <si>
    <t>Iceland</t>
  </si>
  <si>
    <t>Norway</t>
  </si>
  <si>
    <t>Switzerland</t>
  </si>
  <si>
    <t>EFTA</t>
  </si>
  <si>
    <t>United Kingdom</t>
  </si>
  <si>
    <t>EU + EFTA + UK</t>
  </si>
  <si>
    <t>EU14 + EFTA + UK</t>
  </si>
  <si>
    <t xml:space="preserve">SOURCE: NATIONAL AUTOMOBILE MANUFACTURERS' ASSOCIATIONS </t>
  </si>
  <si>
    <t>1 Member states before the 2004 enlargement</t>
  </si>
  <si>
    <t>2 Member states having joined the EU since 2004</t>
  </si>
  <si>
    <t>EUROPA (EU27+EFTA+UK) - IMMATRICOLAZIONI AUTOVETTURE PER MARCA</t>
  </si>
  <si>
    <t>EUROPE (EU27+EFTA+UK) -  NEW PASSENGER CAR REGISTRATIONS BY MAKE</t>
  </si>
  <si>
    <t>Geely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</si>
</sst>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\+0.0;\-0.0"/>
    <numFmt numFmtId="166" formatCode="0.0"/>
    <numFmt numFmtId="167" formatCode="\+#,##0.0;\-#,##0.0"/>
    <numFmt numFmtId="168" formatCode="0.0%"/>
    <numFmt numFmtId="169" formatCode="#,###,##0"/>
    <numFmt numFmtId="170" formatCode="&quot;DM&quot;#,##0.00;[Red]\-&quot;DM&quot;#,##0.00"/>
  </numFmts>
  <fonts count="39">
    <font>
      <sz val="10"/>
      <name val="Arial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169" fontId="5" fillId="2" borderId="0">
      <alignment vertical="top"/>
      <protection locked="0"/>
    </xf>
    <xf numFmtId="4" fontId="4" fillId="0" borderId="0"/>
    <xf numFmtId="169" fontId="5" fillId="3" borderId="0">
      <alignment horizontal="right"/>
      <protection locked="0"/>
    </xf>
    <xf numFmtId="9" fontId="3" fillId="0" borderId="0"/>
    <xf numFmtId="0" fontId="4" fillId="0" borderId="0"/>
    <xf numFmtId="169" fontId="6" fillId="4" borderId="0">
      <alignment horizontal="left"/>
      <protection locked="0"/>
    </xf>
    <xf numFmtId="169" fontId="5" fillId="3" borderId="0">
      <alignment horizontal="center"/>
      <protection locked="0"/>
    </xf>
    <xf numFmtId="169" fontId="7" fillId="2" borderId="0">
      <alignment horizontal="center"/>
      <protection locked="0"/>
    </xf>
    <xf numFmtId="169" fontId="7" fillId="3" borderId="0">
      <alignment horizontal="center"/>
      <protection locked="0"/>
    </xf>
    <xf numFmtId="169" fontId="6" fillId="4" borderId="0">
      <protection locked="0"/>
    </xf>
    <xf numFmtId="169" fontId="9" fillId="5" borderId="0">
      <alignment horizontal="left"/>
      <protection locked="0"/>
    </xf>
    <xf numFmtId="169" fontId="8" fillId="2" borderId="0">
      <protection locked="0"/>
    </xf>
    <xf numFmtId="169" fontId="9" fillId="6" borderId="0">
      <alignment vertical="top"/>
      <protection locked="0"/>
    </xf>
    <xf numFmtId="169" fontId="9" fillId="3" borderId="0">
      <protection locked="0"/>
    </xf>
    <xf numFmtId="169" fontId="10" fillId="5" borderId="0">
      <protection locked="0"/>
    </xf>
    <xf numFmtId="169" fontId="9" fillId="6" borderId="0">
      <alignment vertical="top"/>
      <protection locked="0"/>
    </xf>
    <xf numFmtId="169" fontId="11" fillId="7" borderId="0">
      <protection locked="0"/>
    </xf>
    <xf numFmtId="170" fontId="4" fillId="0" borderId="0"/>
    <xf numFmtId="0" fontId="14" fillId="0" borderId="0"/>
    <xf numFmtId="0" fontId="2" fillId="9" borderId="0"/>
    <xf numFmtId="0" fontId="3" fillId="0" borderId="0"/>
    <xf numFmtId="169" fontId="5" fillId="3" borderId="0">
      <alignment horizontal="right"/>
      <protection locked="0"/>
    </xf>
    <xf numFmtId="0" fontId="3" fillId="0" borderId="0"/>
    <xf numFmtId="169" fontId="5" fillId="3" borderId="0">
      <alignment horizontal="center"/>
      <protection locked="0"/>
    </xf>
    <xf numFmtId="169" fontId="9" fillId="10" borderId="0">
      <alignment horizontal="right"/>
      <protection locked="0"/>
    </xf>
    <xf numFmtId="169" fontId="9" fillId="6" borderId="0">
      <alignment vertical="top"/>
      <protection locked="0"/>
    </xf>
    <xf numFmtId="169" fontId="9" fillId="3" borderId="0">
      <protection locked="0"/>
    </xf>
    <xf numFmtId="0" fontId="2" fillId="12" borderId="0"/>
    <xf numFmtId="9" fontId="3" fillId="0" borderId="0"/>
  </cellStyleXfs>
  <cellXfs count="153">
    <xf numFmtId="0" fontId="0" fillId="0" borderId="0" xfId="0"/>
    <xf numFmtId="0" fontId="16" fillId="0" borderId="0" xfId="0" applyFont="1"/>
    <xf numFmtId="0" fontId="13" fillId="0" borderId="0" xfId="0" applyFont="1"/>
    <xf numFmtId="0" fontId="15" fillId="0" borderId="0" xfId="0" applyFont="1"/>
    <xf numFmtId="3" fontId="16" fillId="0" borderId="0" xfId="0" applyNumberFormat="1" applyFont="1"/>
    <xf numFmtId="3" fontId="13" fillId="0" borderId="0" xfId="0" applyNumberFormat="1" applyFont="1"/>
    <xf numFmtId="0" fontId="12" fillId="0" borderId="0" xfId="0" applyFont="1" applyAlignment="1">
      <alignment horizontal="center"/>
    </xf>
    <xf numFmtId="3" fontId="18" fillId="0" borderId="0" xfId="0" applyNumberFormat="1" applyFont="1"/>
    <xf numFmtId="0" fontId="12" fillId="0" borderId="0" xfId="0" applyFont="1"/>
    <xf numFmtId="3" fontId="17" fillId="0" borderId="0" xfId="0" applyNumberFormat="1" applyFont="1"/>
    <xf numFmtId="164" fontId="13" fillId="0" borderId="0" xfId="0" applyNumberFormat="1" applyFont="1"/>
    <xf numFmtId="3" fontId="19" fillId="0" borderId="0" xfId="0" applyNumberFormat="1" applyFont="1"/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6" fillId="11" borderId="0" xfId="0" applyFont="1" applyFill="1"/>
    <xf numFmtId="0" fontId="13" fillId="11" borderId="0" xfId="0" applyFont="1" applyFill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/>
    <xf numFmtId="3" fontId="23" fillId="8" borderId="2" xfId="0" applyNumberFormat="1" applyFont="1" applyFill="1" applyBorder="1" applyAlignment="1">
      <alignment horizontal="center"/>
    </xf>
    <xf numFmtId="165" fontId="23" fillId="8" borderId="5" xfId="0" applyNumberFormat="1" applyFont="1" applyFill="1" applyBorder="1" applyAlignment="1">
      <alignment horizontal="center"/>
    </xf>
    <xf numFmtId="0" fontId="23" fillId="8" borderId="31" xfId="0" quotePrefix="1" applyFont="1" applyFill="1" applyBorder="1" applyAlignment="1">
      <alignment horizontal="center"/>
    </xf>
    <xf numFmtId="0" fontId="23" fillId="8" borderId="32" xfId="0" quotePrefix="1" applyFont="1" applyFill="1" applyBorder="1" applyAlignment="1">
      <alignment horizontal="center"/>
    </xf>
    <xf numFmtId="165" fontId="23" fillId="8" borderId="35" xfId="0" quotePrefix="1" applyNumberFormat="1" applyFont="1" applyFill="1" applyBorder="1" applyAlignment="1">
      <alignment horizontal="center"/>
    </xf>
    <xf numFmtId="14" fontId="25" fillId="0" borderId="0" xfId="0" applyNumberFormat="1" applyFont="1" applyAlignment="1">
      <alignment horizontal="right"/>
    </xf>
    <xf numFmtId="14" fontId="13" fillId="0" borderId="0" xfId="0" applyNumberFormat="1" applyFont="1" applyAlignment="1">
      <alignment horizontal="right"/>
    </xf>
    <xf numFmtId="165" fontId="23" fillId="8" borderId="34" xfId="0" applyNumberFormat="1" applyFont="1" applyFill="1" applyBorder="1" applyAlignment="1">
      <alignment horizontal="center"/>
    </xf>
    <xf numFmtId="0" fontId="23" fillId="8" borderId="10" xfId="0" quotePrefix="1" applyFont="1" applyFill="1" applyBorder="1" applyAlignment="1">
      <alignment horizontal="center"/>
    </xf>
    <xf numFmtId="0" fontId="23" fillId="8" borderId="11" xfId="0" quotePrefix="1" applyFont="1" applyFill="1" applyBorder="1" applyAlignment="1">
      <alignment horizontal="center"/>
    </xf>
    <xf numFmtId="165" fontId="23" fillId="8" borderId="12" xfId="0" quotePrefix="1" applyNumberFormat="1" applyFont="1" applyFill="1" applyBorder="1" applyAlignment="1">
      <alignment horizontal="center"/>
    </xf>
    <xf numFmtId="3" fontId="13" fillId="0" borderId="4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166" fontId="12" fillId="0" borderId="30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6" fontId="13" fillId="0" borderId="3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13" fillId="0" borderId="19" xfId="0" applyNumberFormat="1" applyFont="1" applyBorder="1" applyAlignment="1">
      <alignment vertical="center"/>
    </xf>
    <xf numFmtId="3" fontId="13" fillId="0" borderId="19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6" fontId="13" fillId="0" borderId="26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6" fontId="12" fillId="0" borderId="16" xfId="0" applyNumberFormat="1" applyFont="1" applyBorder="1" applyAlignment="1">
      <alignment vertical="center"/>
    </xf>
    <xf numFmtId="166" fontId="12" fillId="0" borderId="17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166" fontId="12" fillId="0" borderId="23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166" fontId="13" fillId="0" borderId="37" xfId="0" applyNumberFormat="1" applyFont="1" applyBorder="1" applyAlignment="1">
      <alignment vertical="center"/>
    </xf>
    <xf numFmtId="166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16" fillId="11" borderId="0" xfId="0" applyNumberFormat="1" applyFont="1" applyFill="1"/>
    <xf numFmtId="49" fontId="29" fillId="0" borderId="0" xfId="0" quotePrefix="1" applyNumberFormat="1" applyFont="1" applyAlignment="1">
      <alignment horizontal="left" vertical="center"/>
    </xf>
    <xf numFmtId="49" fontId="21" fillId="0" borderId="0" xfId="0" quotePrefix="1" applyNumberFormat="1" applyFont="1" applyAlignment="1">
      <alignment horizontal="left" vertical="center"/>
    </xf>
    <xf numFmtId="3" fontId="13" fillId="0" borderId="3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5" fillId="11" borderId="22" xfId="20" applyFont="1" applyFill="1" applyBorder="1" applyAlignment="1">
      <alignment vertical="center"/>
    </xf>
    <xf numFmtId="3" fontId="15" fillId="11" borderId="8" xfId="20" applyNumberFormat="1" applyFont="1" applyFill="1" applyBorder="1" applyAlignment="1">
      <alignment vertical="center"/>
    </xf>
    <xf numFmtId="3" fontId="15" fillId="11" borderId="9" xfId="20" applyNumberFormat="1" applyFont="1" applyFill="1" applyBorder="1" applyAlignment="1">
      <alignment vertical="center"/>
    </xf>
    <xf numFmtId="0" fontId="12" fillId="0" borderId="22" xfId="0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0" borderId="38" xfId="0" applyFont="1" applyBorder="1" applyAlignment="1">
      <alignment vertical="center"/>
    </xf>
    <xf numFmtId="0" fontId="34" fillId="0" borderId="0" xfId="0" applyFont="1"/>
    <xf numFmtId="0" fontId="32" fillId="0" borderId="0" xfId="0" applyFont="1"/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8" borderId="22" xfId="20" applyFont="1" applyFill="1" applyBorder="1" applyAlignment="1">
      <alignment vertical="center"/>
    </xf>
    <xf numFmtId="3" fontId="15" fillId="8" borderId="8" xfId="20" applyNumberFormat="1" applyFont="1" applyFill="1" applyBorder="1" applyAlignment="1">
      <alignment vertical="center"/>
    </xf>
    <xf numFmtId="3" fontId="15" fillId="8" borderId="9" xfId="20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28" fillId="0" borderId="0" xfId="0" applyFont="1"/>
    <xf numFmtId="0" fontId="26" fillId="0" borderId="0" xfId="0" applyFont="1"/>
    <xf numFmtId="3" fontId="37" fillId="0" borderId="0" xfId="0" applyNumberFormat="1" applyFont="1"/>
    <xf numFmtId="3" fontId="38" fillId="0" borderId="0" xfId="0" applyNumberFormat="1" applyFont="1"/>
    <xf numFmtId="164" fontId="28" fillId="0" borderId="0" xfId="0" applyNumberFormat="1" applyFont="1"/>
    <xf numFmtId="167" fontId="12" fillId="0" borderId="15" xfId="0" applyNumberFormat="1" applyFont="1" applyBorder="1" applyAlignment="1">
      <alignment vertical="center"/>
    </xf>
    <xf numFmtId="167" fontId="13" fillId="0" borderId="5" xfId="0" applyNumberFormat="1" applyFont="1" applyBorder="1" applyAlignment="1">
      <alignment vertical="center"/>
    </xf>
    <xf numFmtId="167" fontId="13" fillId="0" borderId="5" xfId="0" quotePrefix="1" applyNumberFormat="1" applyFont="1" applyBorder="1" applyAlignment="1">
      <alignment horizontal="right" vertical="center"/>
    </xf>
    <xf numFmtId="167" fontId="13" fillId="0" borderId="20" xfId="0" applyNumberFormat="1" applyFont="1" applyBorder="1" applyAlignment="1">
      <alignment vertical="center"/>
    </xf>
    <xf numFmtId="167" fontId="12" fillId="0" borderId="5" xfId="0" applyNumberFormat="1" applyFont="1" applyBorder="1" applyAlignment="1">
      <alignment vertical="center"/>
    </xf>
    <xf numFmtId="167" fontId="13" fillId="0" borderId="5" xfId="0" applyNumberFormat="1" applyFont="1" applyBorder="1" applyAlignment="1">
      <alignment horizontal="right" vertical="center"/>
    </xf>
    <xf numFmtId="167" fontId="12" fillId="0" borderId="2" xfId="0" applyNumberFormat="1" applyFont="1" applyBorder="1" applyAlignment="1">
      <alignment vertical="center"/>
    </xf>
    <xf numFmtId="167" fontId="12" fillId="0" borderId="7" xfId="0" applyNumberFormat="1" applyFont="1" applyBorder="1" applyAlignment="1">
      <alignment vertical="center"/>
    </xf>
    <xf numFmtId="167" fontId="12" fillId="0" borderId="24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166" fontId="12" fillId="0" borderId="10" xfId="0" applyNumberFormat="1" applyFont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167" fontId="12" fillId="0" borderId="12" xfId="0" applyNumberFormat="1" applyFont="1" applyBorder="1" applyAlignment="1">
      <alignment vertical="center"/>
    </xf>
    <xf numFmtId="168" fontId="15" fillId="11" borderId="12" xfId="4" applyNumberFormat="1" applyFont="1" applyFill="1" applyBorder="1" applyAlignment="1">
      <alignment vertical="center"/>
    </xf>
    <xf numFmtId="168" fontId="13" fillId="0" borderId="7" xfId="4" applyNumberFormat="1" applyFont="1" applyBorder="1" applyAlignment="1">
      <alignment vertical="center"/>
    </xf>
    <xf numFmtId="3" fontId="13" fillId="0" borderId="43" xfId="0" applyNumberFormat="1" applyFont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168" fontId="13" fillId="0" borderId="5" xfId="4" applyNumberFormat="1" applyFont="1" applyBorder="1" applyAlignment="1">
      <alignment vertical="center"/>
    </xf>
    <xf numFmtId="168" fontId="15" fillId="11" borderId="7" xfId="4" applyNumberFormat="1" applyFont="1" applyFill="1" applyBorder="1" applyAlignment="1">
      <alignment vertical="center"/>
    </xf>
    <xf numFmtId="168" fontId="25" fillId="0" borderId="5" xfId="4" applyNumberFormat="1" applyFont="1" applyBorder="1" applyAlignment="1">
      <alignment vertical="center"/>
    </xf>
    <xf numFmtId="168" fontId="15" fillId="8" borderId="7" xfId="4" applyNumberFormat="1" applyFont="1" applyFill="1" applyBorder="1" applyAlignment="1">
      <alignment vertical="center"/>
    </xf>
    <xf numFmtId="0" fontId="23" fillId="8" borderId="44" xfId="0" quotePrefix="1" applyFont="1" applyFill="1" applyBorder="1" applyAlignment="1">
      <alignment horizontal="center"/>
    </xf>
    <xf numFmtId="3" fontId="13" fillId="0" borderId="45" xfId="0" applyNumberFormat="1" applyFont="1" applyBorder="1" applyAlignment="1">
      <alignment vertical="center"/>
    </xf>
    <xf numFmtId="1" fontId="23" fillId="8" borderId="46" xfId="19" applyNumberFormat="1" applyFont="1" applyFill="1" applyBorder="1" applyAlignment="1">
      <alignment horizontal="center"/>
    </xf>
    <xf numFmtId="0" fontId="0" fillId="0" borderId="36" xfId="0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1" fontId="23" fillId="8" borderId="46" xfId="19" quotePrefix="1" applyNumberFormat="1" applyFont="1" applyFill="1" applyBorder="1" applyAlignment="1">
      <alignment horizontal="center"/>
    </xf>
    <xf numFmtId="3" fontId="23" fillId="8" borderId="16" xfId="0" applyNumberFormat="1" applyFont="1" applyFill="1" applyBorder="1" applyAlignment="1">
      <alignment horizontal="center"/>
    </xf>
    <xf numFmtId="0" fontId="0" fillId="0" borderId="39" xfId="0" applyBorder="1"/>
    <xf numFmtId="1" fontId="23" fillId="8" borderId="47" xfId="0" quotePrefix="1" applyNumberFormat="1" applyFont="1" applyFill="1" applyBorder="1" applyAlignment="1">
      <alignment horizontal="center" wrapText="1"/>
    </xf>
    <xf numFmtId="0" fontId="0" fillId="0" borderId="41" xfId="0" applyBorder="1"/>
    <xf numFmtId="0" fontId="0" fillId="0" borderId="42" xfId="0" applyBorder="1"/>
    <xf numFmtId="1" fontId="23" fillId="8" borderId="47" xfId="0" applyNumberFormat="1" applyFont="1" applyFill="1" applyBorder="1" applyAlignment="1">
      <alignment horizontal="center" wrapText="1"/>
    </xf>
    <xf numFmtId="3" fontId="23" fillId="8" borderId="17" xfId="0" applyNumberFormat="1" applyFont="1" applyFill="1" applyBorder="1" applyAlignment="1">
      <alignment horizontal="center"/>
    </xf>
    <xf numFmtId="0" fontId="24" fillId="8" borderId="4" xfId="0" applyFont="1" applyFill="1" applyBorder="1" applyAlignment="1">
      <alignment horizontal="center"/>
    </xf>
    <xf numFmtId="0" fontId="0" fillId="0" borderId="6" xfId="0" applyBorder="1"/>
    <xf numFmtId="165" fontId="23" fillId="8" borderId="3" xfId="0" quotePrefix="1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</cellXfs>
  <cellStyles count="30">
    <cellStyle name="20% - Accent1" xfId="20" builtinId="30"/>
    <cellStyle name="20% - Accent5 2" xfId="28" xr:uid="{00000000-0005-0000-0000-00001C000000}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16000000}"/>
    <cellStyle name="Normal" xfId="0" builtinId="0"/>
    <cellStyle name="Normal 2" xfId="23" xr:uid="{00000000-0005-0000-0000-000017000000}"/>
    <cellStyle name="Normale 2" xfId="21" xr:uid="{00000000-0005-0000-0000-000015000000}"/>
    <cellStyle name="Normale_Immat gennaio 1996" xfId="19" xr:uid="{00000000-0005-0000-0000-000013000000}"/>
    <cellStyle name="Percent" xfId="4" builtinId="5"/>
    <cellStyle name="Percentuale 2" xfId="29" xr:uid="{00000000-0005-0000-0000-00001D000000}"/>
    <cellStyle name="Standard_ACEA" xfId="5" xr:uid="{00000000-0005-0000-0000-000005000000}"/>
    <cellStyle name="Titre colonne" xfId="6" xr:uid="{00000000-0005-0000-0000-000006000000}"/>
    <cellStyle name="Titre colonnes" xfId="7" xr:uid="{00000000-0005-0000-0000-000007000000}"/>
    <cellStyle name="Titre colonnes 2" xfId="24" xr:uid="{00000000-0005-0000-0000-000018000000}"/>
    <cellStyle name="Titre general" xfId="8" xr:uid="{00000000-0005-0000-0000-000008000000}"/>
    <cellStyle name="Titre général" xfId="9" xr:uid="{00000000-0005-0000-0000-000009000000}"/>
    <cellStyle name="Titre ligne" xfId="10" xr:uid="{00000000-0005-0000-0000-00000A000000}"/>
    <cellStyle name="Titre lignes" xfId="11" xr:uid="{00000000-0005-0000-0000-00000B000000}"/>
    <cellStyle name="Titre tableau" xfId="12" xr:uid="{00000000-0005-0000-0000-00000C000000}"/>
    <cellStyle name="Total intermediaire" xfId="13" xr:uid="{00000000-0005-0000-0000-00000D000000}"/>
    <cellStyle name="Total intermediaire 0" xfId="14" xr:uid="{00000000-0005-0000-0000-00000E000000}"/>
    <cellStyle name="Total intermediaire 0 2" xfId="27" xr:uid="{00000000-0005-0000-0000-00001B000000}"/>
    <cellStyle name="Total intermediaire 1" xfId="15" xr:uid="{00000000-0005-0000-0000-00000F000000}"/>
    <cellStyle name="Total intermediaire 2" xfId="26" xr:uid="{00000000-0005-0000-0000-00001A000000}"/>
    <cellStyle name="Total intermediaire_22MERCATO VETTURE ACEA 07-2010" xfId="16" xr:uid="{00000000-0005-0000-0000-000010000000}"/>
    <cellStyle name="Total tableau" xfId="17" xr:uid="{00000000-0005-0000-0000-000011000000}"/>
    <cellStyle name="Totale 2" xfId="25" xr:uid="{00000000-0005-0000-0000-000019000000}"/>
    <cellStyle name="Währung_ACEA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86"/>
  <sheetViews>
    <sheetView showGridLines="0" tabSelected="1" zoomScaleNormal="100" zoomScaleSheetLayoutView="100" workbookViewId="0"/>
  </sheetViews>
  <sheetFormatPr defaultColWidth="9.140625" defaultRowHeight="15"/>
  <cols>
    <col min="1" max="1" width="31.42578125" style="2" customWidth="1"/>
    <col min="2" max="3" width="16.85546875" style="2" customWidth="1"/>
    <col min="4" max="4" width="10.5703125" style="2" customWidth="1"/>
    <col min="5" max="6" width="16.85546875" style="2" customWidth="1"/>
    <col min="7" max="7" width="8.85546875" style="2" customWidth="1"/>
    <col min="8" max="8" width="10.140625" style="2" customWidth="1"/>
    <col min="9" max="9" width="8.7109375" style="2" customWidth="1"/>
    <col min="10" max="13" width="9.140625" style="2" customWidth="1"/>
    <col min="14" max="16384" width="9.140625" style="2"/>
  </cols>
  <sheetData>
    <row r="7" spans="1:13">
      <c r="A7" s="89" t="s">
        <v>63</v>
      </c>
      <c r="B7" s="94"/>
      <c r="C7" s="94"/>
      <c r="D7" s="94"/>
      <c r="E7" s="8"/>
      <c r="F7" s="8"/>
      <c r="G7" s="8"/>
    </row>
    <row r="8" spans="1:13">
      <c r="A8" s="90" t="s">
        <v>64</v>
      </c>
      <c r="B8" s="91"/>
      <c r="C8" s="91"/>
      <c r="D8" s="91"/>
      <c r="E8" s="96"/>
      <c r="F8" s="96"/>
    </row>
    <row r="9" spans="1:13">
      <c r="A9" s="97"/>
      <c r="B9" s="97"/>
      <c r="C9" s="97"/>
      <c r="D9" s="97"/>
      <c r="E9" s="96"/>
      <c r="F9" s="96"/>
    </row>
    <row r="10" spans="1:13" ht="12.75" customHeight="1">
      <c r="A10" s="1"/>
      <c r="B10" s="137"/>
      <c r="C10" s="138"/>
      <c r="D10" s="138"/>
      <c r="E10" s="138"/>
      <c r="F10" s="138"/>
      <c r="G10" s="138"/>
    </row>
    <row r="11" spans="1:13" ht="12.75" customHeight="1" thickBot="1">
      <c r="D11" s="31" t="s">
        <v>2</v>
      </c>
      <c r="F11" s="32"/>
    </row>
    <row r="12" spans="1:13" ht="13.9" customHeight="1">
      <c r="B12" s="139" t="s">
        <v>3</v>
      </c>
      <c r="C12" s="136"/>
      <c r="D12" s="33" t="s">
        <v>65</v>
      </c>
      <c r="E12" s="135" t="s">
        <v>4</v>
      </c>
      <c r="F12" s="136"/>
      <c r="G12" s="33" t="s">
        <v>65</v>
      </c>
    </row>
    <row r="13" spans="1:13" ht="13.9" customHeight="1" thickBot="1">
      <c r="B13" s="34">
        <v>2026</v>
      </c>
      <c r="C13" s="35">
        <v>2025</v>
      </c>
      <c r="D13" s="36" t="s">
        <v>11</v>
      </c>
      <c r="E13" s="34">
        <v>2026</v>
      </c>
      <c r="F13" s="35">
        <v>2025</v>
      </c>
      <c r="G13" s="36" t="s">
        <v>11</v>
      </c>
    </row>
    <row r="14" spans="1:13">
      <c r="A14" s="119" t="s">
        <v>66</v>
      </c>
      <c r="B14" s="75">
        <v>25529</v>
      </c>
      <c r="C14" s="37">
        <v>24311</v>
      </c>
      <c r="D14" s="129">
        <f t="shared" ref="D14:D50" si="0">B14/C14-1</f>
        <v>5.0100777425856613E-2</v>
      </c>
      <c r="E14" s="75">
        <v>130273</v>
      </c>
      <c r="F14" s="37">
        <v>115183</v>
      </c>
      <c r="G14" s="129">
        <f t="shared" ref="G14:G50" si="1">E14/F14-1</f>
        <v>0.13100891624632105</v>
      </c>
      <c r="H14" s="4"/>
      <c r="I14" s="4"/>
      <c r="J14" s="4"/>
      <c r="K14" s="4"/>
      <c r="L14" s="4"/>
      <c r="M14" s="4"/>
    </row>
    <row r="15" spans="1:13">
      <c r="A15" s="54" t="s">
        <v>67</v>
      </c>
      <c r="B15" s="75">
        <v>33625</v>
      </c>
      <c r="C15" s="37">
        <v>34338</v>
      </c>
      <c r="D15" s="129">
        <f t="shared" si="0"/>
        <v>-2.076416797716818E-2</v>
      </c>
      <c r="E15" s="75">
        <v>185232</v>
      </c>
      <c r="F15" s="37">
        <v>193089</v>
      </c>
      <c r="G15" s="129">
        <f t="shared" si="1"/>
        <v>-4.0691080279042335E-2</v>
      </c>
      <c r="H15" s="4"/>
      <c r="I15" s="4"/>
      <c r="J15" s="4"/>
      <c r="K15" s="4"/>
      <c r="L15" s="4"/>
      <c r="M15" s="4"/>
    </row>
    <row r="16" spans="1:13">
      <c r="A16" s="54" t="s">
        <v>68</v>
      </c>
      <c r="B16" s="75">
        <v>4293</v>
      </c>
      <c r="C16" s="37">
        <v>3850</v>
      </c>
      <c r="D16" s="129">
        <f t="shared" si="0"/>
        <v>0.11506493506493509</v>
      </c>
      <c r="E16" s="75">
        <v>20500</v>
      </c>
      <c r="F16" s="37">
        <v>19463</v>
      </c>
      <c r="G16" s="129">
        <f t="shared" si="1"/>
        <v>5.3280583671581949E-2</v>
      </c>
      <c r="H16" s="4"/>
      <c r="I16" s="4"/>
      <c r="J16" s="4"/>
      <c r="K16" s="4"/>
      <c r="L16" s="4"/>
      <c r="M16" s="4"/>
    </row>
    <row r="17" spans="1:13">
      <c r="A17" s="54" t="s">
        <v>69</v>
      </c>
      <c r="B17" s="75">
        <v>9595</v>
      </c>
      <c r="C17" s="37">
        <v>8791</v>
      </c>
      <c r="D17" s="129">
        <f t="shared" si="0"/>
        <v>9.1457172107837659E-2</v>
      </c>
      <c r="E17" s="75">
        <v>35148</v>
      </c>
      <c r="F17" s="37">
        <v>33006</v>
      </c>
      <c r="G17" s="129">
        <f t="shared" si="1"/>
        <v>6.4897291401563306E-2</v>
      </c>
    </row>
    <row r="18" spans="1:13">
      <c r="A18" s="54" t="s">
        <v>70</v>
      </c>
      <c r="B18" s="75">
        <v>1312</v>
      </c>
      <c r="C18" s="37">
        <v>1328</v>
      </c>
      <c r="D18" s="129">
        <f t="shared" si="0"/>
        <v>-1.2048192771084376E-2</v>
      </c>
      <c r="E18" s="75">
        <v>6111</v>
      </c>
      <c r="F18" s="37">
        <v>6874</v>
      </c>
      <c r="G18" s="129">
        <f t="shared" si="1"/>
        <v>-0.11099796334012224</v>
      </c>
    </row>
    <row r="19" spans="1:13">
      <c r="A19" s="54" t="s">
        <v>71</v>
      </c>
      <c r="B19" s="75">
        <v>20463</v>
      </c>
      <c r="C19" s="37">
        <v>19519</v>
      </c>
      <c r="D19" s="129">
        <f t="shared" si="0"/>
        <v>4.8363133357241628E-2</v>
      </c>
      <c r="E19" s="75">
        <v>103410</v>
      </c>
      <c r="F19" s="37">
        <v>100431</v>
      </c>
      <c r="G19" s="129">
        <f t="shared" si="1"/>
        <v>2.966215610717815E-2</v>
      </c>
      <c r="H19" s="4"/>
      <c r="I19" s="4"/>
      <c r="J19" s="4"/>
      <c r="K19" s="4"/>
      <c r="L19" s="4"/>
      <c r="M19" s="4"/>
    </row>
    <row r="20" spans="1:13">
      <c r="A20" s="54" t="s">
        <v>72</v>
      </c>
      <c r="B20" s="75">
        <v>19092</v>
      </c>
      <c r="C20" s="37">
        <v>17946</v>
      </c>
      <c r="D20" s="129">
        <f t="shared" si="0"/>
        <v>6.3858241390839288E-2</v>
      </c>
      <c r="E20" s="75">
        <v>79549</v>
      </c>
      <c r="F20" s="37">
        <v>70483</v>
      </c>
      <c r="G20" s="129">
        <f t="shared" si="1"/>
        <v>0.12862676106295146</v>
      </c>
    </row>
    <row r="21" spans="1:13">
      <c r="A21" s="54" t="s">
        <v>73</v>
      </c>
      <c r="B21" s="75">
        <v>1883</v>
      </c>
      <c r="C21" s="37">
        <v>1411</v>
      </c>
      <c r="D21" s="129">
        <f t="shared" si="0"/>
        <v>0.33451452870304754</v>
      </c>
      <c r="E21" s="75">
        <v>8047</v>
      </c>
      <c r="F21" s="37">
        <v>4607</v>
      </c>
      <c r="G21" s="129">
        <f t="shared" si="1"/>
        <v>0.74668981983937477</v>
      </c>
    </row>
    <row r="22" spans="1:13">
      <c r="A22" s="54" t="s">
        <v>74</v>
      </c>
      <c r="B22" s="75">
        <v>6783</v>
      </c>
      <c r="C22" s="37">
        <v>6853</v>
      </c>
      <c r="D22" s="129">
        <f t="shared" si="0"/>
        <v>-1.0214504596527063E-2</v>
      </c>
      <c r="E22" s="75">
        <v>29693</v>
      </c>
      <c r="F22" s="37">
        <v>29811</v>
      </c>
      <c r="G22" s="129">
        <f t="shared" si="1"/>
        <v>-3.9582704370869637E-3</v>
      </c>
    </row>
    <row r="23" spans="1:13">
      <c r="A23" s="54" t="s">
        <v>75</v>
      </c>
      <c r="B23" s="75">
        <v>128484</v>
      </c>
      <c r="C23" s="37">
        <v>123919</v>
      </c>
      <c r="D23" s="129">
        <f t="shared" si="0"/>
        <v>3.6838580040187585E-2</v>
      </c>
      <c r="E23" s="75">
        <v>668378</v>
      </c>
      <c r="F23" s="37">
        <v>672700</v>
      </c>
      <c r="G23" s="129">
        <f t="shared" si="1"/>
        <v>-6.4248550616916589E-3</v>
      </c>
    </row>
    <row r="24" spans="1:13">
      <c r="A24" s="54" t="s">
        <v>76</v>
      </c>
      <c r="B24" s="75">
        <v>239448</v>
      </c>
      <c r="C24" s="37">
        <v>239297</v>
      </c>
      <c r="D24" s="129">
        <f t="shared" si="0"/>
        <v>6.3101501481432898E-4</v>
      </c>
      <c r="E24" s="75">
        <v>1188015</v>
      </c>
      <c r="F24" s="37">
        <v>1146596</v>
      </c>
      <c r="G24" s="129">
        <f t="shared" si="1"/>
        <v>3.6123447142672793E-2</v>
      </c>
      <c r="H24" s="4"/>
      <c r="I24" s="4"/>
      <c r="J24" s="4"/>
      <c r="K24" s="4"/>
      <c r="L24" s="4"/>
      <c r="M24" s="4"/>
    </row>
    <row r="25" spans="1:13">
      <c r="A25" s="54" t="s">
        <v>77</v>
      </c>
      <c r="B25" s="75">
        <v>16242</v>
      </c>
      <c r="C25" s="37">
        <v>15670</v>
      </c>
      <c r="D25" s="129">
        <f t="shared" si="0"/>
        <v>3.6502871729419351E-2</v>
      </c>
      <c r="E25" s="75">
        <v>65297</v>
      </c>
      <c r="F25" s="37">
        <v>63515</v>
      </c>
      <c r="G25" s="129">
        <f t="shared" si="1"/>
        <v>2.8056364638274323E-2</v>
      </c>
    </row>
    <row r="26" spans="1:13">
      <c r="A26" s="54" t="s">
        <v>78</v>
      </c>
      <c r="B26" s="75">
        <v>11518</v>
      </c>
      <c r="C26" s="37">
        <v>10903</v>
      </c>
      <c r="D26" s="129">
        <f t="shared" si="0"/>
        <v>5.6406493625607679E-2</v>
      </c>
      <c r="E26" s="75">
        <v>59469</v>
      </c>
      <c r="F26" s="37">
        <v>54594</v>
      </c>
      <c r="G26" s="129">
        <f t="shared" si="1"/>
        <v>8.9295526980986972E-2</v>
      </c>
    </row>
    <row r="27" spans="1:13">
      <c r="A27" s="54" t="s">
        <v>79</v>
      </c>
      <c r="B27" s="75">
        <v>8041</v>
      </c>
      <c r="C27" s="37">
        <v>5822</v>
      </c>
      <c r="D27" s="129">
        <f t="shared" si="0"/>
        <v>0.38114050154586043</v>
      </c>
      <c r="E27" s="75">
        <v>83007</v>
      </c>
      <c r="F27" s="37">
        <v>79313</v>
      </c>
      <c r="G27" s="129">
        <f t="shared" si="1"/>
        <v>4.6574962490386174E-2</v>
      </c>
      <c r="H27" s="4"/>
      <c r="I27" s="4"/>
      <c r="J27" s="4"/>
      <c r="K27" s="4"/>
      <c r="L27" s="4"/>
      <c r="M27" s="4"/>
    </row>
    <row r="28" spans="1:13">
      <c r="A28" s="54" t="s">
        <v>80</v>
      </c>
      <c r="B28" s="75">
        <v>150043</v>
      </c>
      <c r="C28" s="37">
        <v>139400</v>
      </c>
      <c r="D28" s="129">
        <f t="shared" si="0"/>
        <v>7.6348637015781984E-2</v>
      </c>
      <c r="E28" s="75">
        <v>789802</v>
      </c>
      <c r="F28" s="37">
        <v>722253</v>
      </c>
      <c r="G28" s="129">
        <f t="shared" si="1"/>
        <v>9.3525398994535047E-2</v>
      </c>
      <c r="H28" s="4"/>
      <c r="I28" s="4"/>
      <c r="J28" s="4"/>
      <c r="K28" s="4"/>
      <c r="L28" s="4"/>
      <c r="M28" s="4"/>
    </row>
    <row r="29" spans="1:13">
      <c r="A29" s="54" t="s">
        <v>81</v>
      </c>
      <c r="B29" s="75">
        <v>2055</v>
      </c>
      <c r="C29" s="37">
        <v>2199</v>
      </c>
      <c r="D29" s="129">
        <f t="shared" si="0"/>
        <v>-6.5484311050477473E-2</v>
      </c>
      <c r="E29" s="75">
        <v>8957</v>
      </c>
      <c r="F29" s="37">
        <v>9043</v>
      </c>
      <c r="G29" s="129">
        <f t="shared" si="1"/>
        <v>-9.5101183235651865E-3</v>
      </c>
    </row>
    <row r="30" spans="1:13">
      <c r="A30" s="54" t="s">
        <v>82</v>
      </c>
      <c r="B30" s="75">
        <v>4832</v>
      </c>
      <c r="C30" s="37">
        <v>4093</v>
      </c>
      <c r="D30" s="129">
        <f t="shared" si="0"/>
        <v>0.18055216222819448</v>
      </c>
      <c r="E30" s="75">
        <v>19095</v>
      </c>
      <c r="F30" s="37">
        <v>17068</v>
      </c>
      <c r="G30" s="129">
        <f t="shared" si="1"/>
        <v>0.11876025310522609</v>
      </c>
    </row>
    <row r="31" spans="1:13">
      <c r="A31" s="54" t="s">
        <v>83</v>
      </c>
      <c r="B31" s="75">
        <v>3940</v>
      </c>
      <c r="C31" s="37">
        <v>4058</v>
      </c>
      <c r="D31" s="129">
        <f t="shared" si="0"/>
        <v>-2.9078363725973388E-2</v>
      </c>
      <c r="E31" s="75">
        <v>21400</v>
      </c>
      <c r="F31" s="37">
        <v>21090</v>
      </c>
      <c r="G31" s="129">
        <f t="shared" si="1"/>
        <v>1.4698909435751473E-2</v>
      </c>
      <c r="H31" s="4"/>
      <c r="I31" s="4"/>
      <c r="J31" s="4"/>
      <c r="K31" s="4"/>
      <c r="L31" s="4"/>
      <c r="M31" s="4"/>
    </row>
    <row r="32" spans="1:13" s="1" customFormat="1">
      <c r="A32" s="54" t="s">
        <v>84</v>
      </c>
      <c r="B32" s="75">
        <v>800</v>
      </c>
      <c r="C32" s="37">
        <v>524</v>
      </c>
      <c r="D32" s="129">
        <f t="shared" si="0"/>
        <v>0.5267175572519085</v>
      </c>
      <c r="E32" s="75">
        <v>3220</v>
      </c>
      <c r="F32" s="37">
        <v>2441</v>
      </c>
      <c r="G32" s="129">
        <f t="shared" si="1"/>
        <v>0.31913150348217934</v>
      </c>
    </row>
    <row r="33" spans="1:13">
      <c r="A33" s="54" t="s">
        <v>85</v>
      </c>
      <c r="B33" s="75">
        <v>29915</v>
      </c>
      <c r="C33" s="37">
        <v>29596</v>
      </c>
      <c r="D33" s="129">
        <f t="shared" si="0"/>
        <v>1.0778483578862019E-2</v>
      </c>
      <c r="E33" s="75">
        <v>136090</v>
      </c>
      <c r="F33" s="37">
        <v>147971</v>
      </c>
      <c r="G33" s="129">
        <f t="shared" si="1"/>
        <v>-8.0292760067851132E-2</v>
      </c>
      <c r="H33" s="4"/>
      <c r="I33" s="4"/>
      <c r="J33" s="4"/>
      <c r="K33" s="4"/>
      <c r="L33" s="4"/>
      <c r="M33" s="4"/>
    </row>
    <row r="34" spans="1:13">
      <c r="A34" s="54" t="s">
        <v>86</v>
      </c>
      <c r="B34" s="75">
        <v>49591</v>
      </c>
      <c r="C34" s="38">
        <v>46641</v>
      </c>
      <c r="D34" s="129">
        <f t="shared" si="0"/>
        <v>6.3249072704273157E-2</v>
      </c>
      <c r="E34" s="75">
        <v>253054</v>
      </c>
      <c r="F34" s="38">
        <v>235724</v>
      </c>
      <c r="G34" s="129">
        <f t="shared" si="1"/>
        <v>7.3518182280972733E-2</v>
      </c>
      <c r="H34" s="4"/>
      <c r="I34" s="4"/>
      <c r="J34" s="4"/>
      <c r="K34" s="4"/>
      <c r="L34" s="4"/>
      <c r="M34" s="4"/>
    </row>
    <row r="35" spans="1:13">
      <c r="A35" s="54" t="s">
        <v>87</v>
      </c>
      <c r="B35" s="75">
        <v>25080</v>
      </c>
      <c r="C35" s="37">
        <v>23545</v>
      </c>
      <c r="D35" s="129">
        <f t="shared" si="0"/>
        <v>6.5194308770439635E-2</v>
      </c>
      <c r="E35" s="75">
        <v>110731</v>
      </c>
      <c r="F35" s="37">
        <v>100842</v>
      </c>
      <c r="G35" s="129">
        <f t="shared" si="1"/>
        <v>9.8064298605739619E-2</v>
      </c>
      <c r="H35" s="4"/>
      <c r="I35" s="4"/>
      <c r="J35" s="4"/>
      <c r="K35" s="4"/>
      <c r="L35" s="4"/>
      <c r="M35" s="4"/>
    </row>
    <row r="36" spans="1:13">
      <c r="A36" s="54" t="s">
        <v>88</v>
      </c>
      <c r="B36" s="75">
        <v>11250</v>
      </c>
      <c r="C36" s="38">
        <v>10521</v>
      </c>
      <c r="D36" s="129">
        <f t="shared" si="0"/>
        <v>6.9289991445680155E-2</v>
      </c>
      <c r="E36" s="75">
        <v>48730</v>
      </c>
      <c r="F36" s="38">
        <v>54209</v>
      </c>
      <c r="G36" s="129">
        <f t="shared" si="1"/>
        <v>-0.10107177774908227</v>
      </c>
    </row>
    <row r="37" spans="1:13">
      <c r="A37" s="54" t="s">
        <v>89</v>
      </c>
      <c r="B37" s="75">
        <v>7166</v>
      </c>
      <c r="C37" s="37">
        <v>7651</v>
      </c>
      <c r="D37" s="129">
        <f t="shared" si="0"/>
        <v>-6.3390406482812689E-2</v>
      </c>
      <c r="E37" s="75">
        <v>34165</v>
      </c>
      <c r="F37" s="37">
        <v>36350</v>
      </c>
      <c r="G37" s="129">
        <f t="shared" si="1"/>
        <v>-6.011004126547459E-2</v>
      </c>
    </row>
    <row r="38" spans="1:13" s="1" customFormat="1">
      <c r="A38" s="54" t="s">
        <v>90</v>
      </c>
      <c r="B38" s="75">
        <v>6154</v>
      </c>
      <c r="C38" s="37">
        <v>5118</v>
      </c>
      <c r="D38" s="129">
        <f t="shared" si="0"/>
        <v>0.2024228214146151</v>
      </c>
      <c r="E38" s="75">
        <v>30053</v>
      </c>
      <c r="F38" s="37">
        <v>24982</v>
      </c>
      <c r="G38" s="129">
        <f t="shared" si="1"/>
        <v>0.20298615002802012</v>
      </c>
    </row>
    <row r="39" spans="1:13">
      <c r="A39" s="76" t="s">
        <v>91</v>
      </c>
      <c r="B39" s="75">
        <v>111894</v>
      </c>
      <c r="C39" s="38">
        <v>112811</v>
      </c>
      <c r="D39" s="129">
        <f t="shared" si="0"/>
        <v>-8.1286399375947171E-3</v>
      </c>
      <c r="E39" s="75">
        <v>519283</v>
      </c>
      <c r="F39" s="38">
        <v>490769</v>
      </c>
      <c r="G39" s="129">
        <f t="shared" si="1"/>
        <v>5.8100654279304553E-2</v>
      </c>
      <c r="H39" s="4"/>
      <c r="I39" s="4"/>
      <c r="J39" s="4"/>
      <c r="K39" s="4"/>
      <c r="L39" s="4"/>
      <c r="M39" s="4"/>
    </row>
    <row r="40" spans="1:13" s="17" customFormat="1">
      <c r="A40" s="54" t="s">
        <v>92</v>
      </c>
      <c r="B40" s="75">
        <v>25985</v>
      </c>
      <c r="C40" s="37">
        <v>25675</v>
      </c>
      <c r="D40" s="129">
        <f t="shared" si="0"/>
        <v>1.2074001947419699E-2</v>
      </c>
      <c r="E40" s="75">
        <v>112092</v>
      </c>
      <c r="F40" s="37">
        <v>113411</v>
      </c>
      <c r="G40" s="129">
        <f t="shared" si="1"/>
        <v>-1.1630265141829299E-2</v>
      </c>
      <c r="H40" s="72"/>
      <c r="I40" s="72"/>
      <c r="J40" s="72"/>
      <c r="K40" s="72"/>
      <c r="L40" s="72"/>
      <c r="M40" s="72"/>
    </row>
    <row r="41" spans="1:13" s="17" customFormat="1">
      <c r="A41" s="77" t="s">
        <v>93</v>
      </c>
      <c r="B41" s="78">
        <v>955013</v>
      </c>
      <c r="C41" s="79">
        <v>925790</v>
      </c>
      <c r="D41" s="130">
        <f t="shared" si="0"/>
        <v>3.1565473811555611E-2</v>
      </c>
      <c r="E41" s="78">
        <v>4748801</v>
      </c>
      <c r="F41" s="79">
        <v>4565818</v>
      </c>
      <c r="G41" s="130">
        <f t="shared" si="1"/>
        <v>4.0076717906845971E-2</v>
      </c>
      <c r="H41" s="16"/>
      <c r="I41" s="16"/>
      <c r="J41" s="16"/>
      <c r="K41" s="16"/>
      <c r="L41" s="16"/>
      <c r="M41" s="16"/>
    </row>
    <row r="42" spans="1:13" ht="14.45" customHeight="1">
      <c r="A42" s="77" t="s">
        <v>94</v>
      </c>
      <c r="B42" s="82">
        <v>824101</v>
      </c>
      <c r="C42" s="82">
        <v>803241</v>
      </c>
      <c r="D42" s="125">
        <f t="shared" si="0"/>
        <v>2.5969789888713457E-2</v>
      </c>
      <c r="E42" s="126">
        <v>4118842</v>
      </c>
      <c r="F42" s="82">
        <v>3967026</v>
      </c>
      <c r="G42" s="125">
        <f t="shared" si="1"/>
        <v>3.8269474412317983E-2</v>
      </c>
      <c r="H42" s="1"/>
      <c r="I42" s="1"/>
      <c r="J42" s="1"/>
      <c r="K42" s="1"/>
      <c r="L42" s="1"/>
      <c r="M42" s="1"/>
    </row>
    <row r="43" spans="1:13" ht="14.45" customHeight="1">
      <c r="A43" s="77" t="s">
        <v>95</v>
      </c>
      <c r="B43" s="82">
        <v>130912</v>
      </c>
      <c r="C43" s="82">
        <v>122549</v>
      </c>
      <c r="D43" s="125">
        <f t="shared" si="0"/>
        <v>6.8242090918734455E-2</v>
      </c>
      <c r="E43" s="126">
        <v>629959</v>
      </c>
      <c r="F43" s="82">
        <v>598792</v>
      </c>
      <c r="G43" s="125">
        <f t="shared" si="1"/>
        <v>5.2049793584416637E-2</v>
      </c>
      <c r="H43" s="1"/>
      <c r="I43" s="1"/>
      <c r="J43" s="1"/>
      <c r="K43" s="1"/>
      <c r="L43" s="1"/>
      <c r="M43" s="1"/>
    </row>
    <row r="44" spans="1:13">
      <c r="A44" s="83" t="s">
        <v>96</v>
      </c>
      <c r="B44" s="75">
        <v>1547</v>
      </c>
      <c r="C44" s="37">
        <v>2127</v>
      </c>
      <c r="D44" s="129">
        <f t="shared" si="0"/>
        <v>-0.27268453220498357</v>
      </c>
      <c r="E44" s="75">
        <v>6063</v>
      </c>
      <c r="F44" s="37">
        <v>5853</v>
      </c>
      <c r="G44" s="129">
        <f t="shared" si="1"/>
        <v>3.5879036391593955E-2</v>
      </c>
      <c r="H44" s="1"/>
      <c r="I44" s="1"/>
      <c r="J44" s="1"/>
      <c r="K44" s="1"/>
      <c r="L44" s="1"/>
      <c r="M44" s="1"/>
    </row>
    <row r="45" spans="1:13">
      <c r="A45" s="83" t="s">
        <v>97</v>
      </c>
      <c r="B45" s="75">
        <v>15560</v>
      </c>
      <c r="C45" s="37">
        <v>14260</v>
      </c>
      <c r="D45" s="131">
        <f t="shared" si="0"/>
        <v>9.1164095371669029E-2</v>
      </c>
      <c r="E45" s="84">
        <v>53846</v>
      </c>
      <c r="F45" s="85">
        <v>57702</v>
      </c>
      <c r="G45" s="131">
        <f t="shared" si="1"/>
        <v>-6.6826106547433373E-2</v>
      </c>
      <c r="H45" s="4"/>
      <c r="I45" s="4"/>
      <c r="J45" s="4"/>
      <c r="K45" s="4"/>
      <c r="L45" s="4"/>
      <c r="M45" s="4"/>
    </row>
    <row r="46" spans="1:13">
      <c r="A46" s="83" t="s">
        <v>98</v>
      </c>
      <c r="B46" s="75">
        <v>19741</v>
      </c>
      <c r="C46" s="37">
        <v>19969</v>
      </c>
      <c r="D46" s="131">
        <f t="shared" si="0"/>
        <v>-1.1417697431018059E-2</v>
      </c>
      <c r="E46" s="84">
        <v>91341</v>
      </c>
      <c r="F46" s="85">
        <v>91323</v>
      </c>
      <c r="G46" s="131">
        <f t="shared" si="1"/>
        <v>1.9710259189897883E-4</v>
      </c>
      <c r="H46" s="4"/>
      <c r="I46" s="4"/>
      <c r="J46" s="4"/>
      <c r="K46" s="4"/>
      <c r="L46" s="4"/>
      <c r="M46" s="4"/>
    </row>
    <row r="47" spans="1:13">
      <c r="A47" s="80" t="s">
        <v>99</v>
      </c>
      <c r="B47" s="81">
        <v>36848</v>
      </c>
      <c r="C47" s="82">
        <v>36356</v>
      </c>
      <c r="D47" s="125">
        <f t="shared" si="0"/>
        <v>1.3532841896798375E-2</v>
      </c>
      <c r="E47" s="81">
        <v>151250</v>
      </c>
      <c r="F47" s="82">
        <v>154878</v>
      </c>
      <c r="G47" s="125">
        <f t="shared" si="1"/>
        <v>-2.3424889267681714E-2</v>
      </c>
      <c r="H47" s="4"/>
      <c r="I47" s="4"/>
      <c r="J47" s="4"/>
      <c r="K47" s="4"/>
      <c r="L47" s="4"/>
      <c r="M47" s="4"/>
    </row>
    <row r="48" spans="1:13" s="17" customFormat="1">
      <c r="A48" s="54" t="s">
        <v>100</v>
      </c>
      <c r="B48" s="75">
        <v>160662</v>
      </c>
      <c r="C48" s="37">
        <v>150070</v>
      </c>
      <c r="D48" s="129">
        <f t="shared" si="0"/>
        <v>7.058039581528619E-2</v>
      </c>
      <c r="E48" s="75">
        <v>924763</v>
      </c>
      <c r="F48" s="37">
        <v>850913</v>
      </c>
      <c r="G48" s="129">
        <f t="shared" si="1"/>
        <v>8.6789131203777625E-2</v>
      </c>
      <c r="H48" s="72"/>
      <c r="I48" s="72"/>
      <c r="J48" s="72"/>
      <c r="K48" s="72"/>
      <c r="L48" s="72"/>
      <c r="M48" s="72"/>
    </row>
    <row r="49" spans="1:10" ht="15.75" customHeight="1">
      <c r="A49" s="98" t="s">
        <v>101</v>
      </c>
      <c r="B49" s="99">
        <v>1152523</v>
      </c>
      <c r="C49" s="100">
        <v>1112216</v>
      </c>
      <c r="D49" s="132">
        <f t="shared" si="0"/>
        <v>3.6240262682788238E-2</v>
      </c>
      <c r="E49" s="99">
        <v>5824814</v>
      </c>
      <c r="F49" s="100">
        <v>5571609</v>
      </c>
      <c r="G49" s="132">
        <f t="shared" si="1"/>
        <v>4.5445579544436843E-2</v>
      </c>
    </row>
    <row r="50" spans="1:10" ht="15.75" customHeight="1" thickBot="1">
      <c r="A50" s="86" t="s">
        <v>102</v>
      </c>
      <c r="B50" s="127">
        <v>1021611</v>
      </c>
      <c r="C50" s="128">
        <v>989667</v>
      </c>
      <c r="D50" s="124">
        <f t="shared" si="0"/>
        <v>3.2277523651895068E-2</v>
      </c>
      <c r="E50" s="87">
        <v>5194855</v>
      </c>
      <c r="F50" s="134">
        <v>4972817</v>
      </c>
      <c r="G50" s="124">
        <f t="shared" si="1"/>
        <v>4.4650346071452018E-2</v>
      </c>
    </row>
    <row r="51" spans="1:10" ht="12.75" customHeight="1">
      <c r="A51" s="73" t="s">
        <v>103</v>
      </c>
      <c r="B51" s="18"/>
      <c r="C51" s="19"/>
      <c r="D51" s="19"/>
      <c r="E51" s="18"/>
      <c r="F51" s="19"/>
      <c r="G51" s="117" t="s">
        <v>104</v>
      </c>
    </row>
    <row r="52" spans="1:10">
      <c r="A52" s="18"/>
      <c r="B52" s="19"/>
      <c r="C52" s="19"/>
      <c r="D52" s="18"/>
      <c r="E52" s="18"/>
      <c r="F52" s="19"/>
      <c r="G52" s="117" t="s">
        <v>105</v>
      </c>
    </row>
    <row r="53" spans="1:10">
      <c r="A53" s="18"/>
      <c r="B53" s="19"/>
      <c r="C53" s="19"/>
      <c r="D53" s="18"/>
      <c r="E53" s="74"/>
      <c r="F53" s="19"/>
      <c r="H53" s="6"/>
      <c r="I53" s="6"/>
    </row>
    <row r="54" spans="1:10">
      <c r="A54" s="74"/>
      <c r="B54" s="19"/>
      <c r="C54" s="19"/>
      <c r="D54" s="19"/>
      <c r="E54" s="18"/>
      <c r="F54" s="19"/>
      <c r="H54" s="6"/>
      <c r="I54" s="6"/>
    </row>
    <row r="55" spans="1:10">
      <c r="B55" s="7"/>
      <c r="C55" s="7"/>
      <c r="D55" s="7"/>
      <c r="E55" s="7"/>
      <c r="F55" s="7"/>
      <c r="G55" s="7"/>
      <c r="H55" s="9"/>
      <c r="I55" s="10"/>
    </row>
    <row r="56" spans="1:10">
      <c r="A56" s="8"/>
      <c r="B56" s="7"/>
      <c r="C56" s="7"/>
      <c r="D56" s="7"/>
      <c r="E56" s="7"/>
      <c r="F56" s="7"/>
      <c r="G56" s="7"/>
      <c r="H56" s="9"/>
      <c r="I56" s="10"/>
    </row>
    <row r="57" spans="1:10">
      <c r="A57" s="8"/>
      <c r="B57" s="7"/>
      <c r="C57" s="7"/>
      <c r="D57" s="7"/>
      <c r="E57" s="7"/>
      <c r="F57" s="7"/>
      <c r="G57" s="7"/>
      <c r="H57" s="9"/>
      <c r="I57" s="10"/>
    </row>
    <row r="58" spans="1:10">
      <c r="A58" s="8"/>
      <c r="B58" s="7"/>
      <c r="C58" s="7"/>
      <c r="D58" s="7"/>
      <c r="E58" s="7"/>
      <c r="F58" s="7"/>
      <c r="G58" s="7"/>
      <c r="H58" s="9"/>
      <c r="I58" s="10"/>
    </row>
    <row r="59" spans="1:10">
      <c r="A59" s="8"/>
      <c r="B59" s="7"/>
      <c r="C59" s="7"/>
      <c r="D59" s="7"/>
      <c r="E59" s="7"/>
      <c r="F59" s="7"/>
      <c r="G59" s="7"/>
      <c r="H59" s="106"/>
      <c r="I59" s="107"/>
      <c r="J59" s="103"/>
    </row>
    <row r="60" spans="1:10">
      <c r="A60" s="8"/>
      <c r="B60" s="7"/>
      <c r="C60" s="7"/>
      <c r="D60" s="7"/>
      <c r="E60" s="7"/>
      <c r="F60" s="7"/>
      <c r="G60" s="7"/>
      <c r="H60" s="106"/>
      <c r="I60" s="107"/>
      <c r="J60" s="103"/>
    </row>
    <row r="61" spans="1:10">
      <c r="A61" s="8"/>
      <c r="B61" s="7"/>
      <c r="C61" s="7"/>
      <c r="D61" s="7"/>
      <c r="E61" s="7"/>
      <c r="F61" s="7"/>
      <c r="G61" s="7"/>
      <c r="H61" s="106"/>
      <c r="I61" s="107"/>
      <c r="J61" s="103"/>
    </row>
    <row r="62" spans="1:10">
      <c r="A62" s="8"/>
      <c r="B62" s="7"/>
      <c r="C62" s="7"/>
      <c r="D62" s="7"/>
      <c r="E62" s="7"/>
      <c r="F62" s="7"/>
      <c r="G62" s="7"/>
      <c r="H62" s="106"/>
      <c r="I62" s="107"/>
      <c r="J62" s="103"/>
    </row>
    <row r="63" spans="1:10">
      <c r="A63" s="8"/>
      <c r="B63" s="7"/>
      <c r="C63" s="7"/>
      <c r="D63" s="7"/>
      <c r="E63" s="7"/>
      <c r="F63" s="7"/>
      <c r="G63" s="7"/>
      <c r="H63" s="106"/>
      <c r="I63" s="107"/>
      <c r="J63" s="103"/>
    </row>
    <row r="64" spans="1:10">
      <c r="A64" s="104"/>
      <c r="B64" s="105"/>
      <c r="C64" s="105"/>
      <c r="D64" s="105"/>
      <c r="E64" s="105"/>
      <c r="F64" s="105"/>
      <c r="G64" s="105"/>
      <c r="H64" s="106"/>
      <c r="I64" s="107"/>
      <c r="J64" s="103"/>
    </row>
    <row r="65" spans="1:9">
      <c r="A65" s="104"/>
      <c r="B65" s="105"/>
      <c r="C65" s="105"/>
      <c r="D65" s="105"/>
      <c r="E65" s="105"/>
      <c r="F65" s="105"/>
      <c r="G65" s="105"/>
      <c r="H65" s="9"/>
      <c r="I65" s="10"/>
    </row>
    <row r="66" spans="1:9">
      <c r="A66" s="8"/>
      <c r="B66" s="7"/>
      <c r="C66" s="7"/>
      <c r="D66" s="7"/>
      <c r="E66" s="7"/>
      <c r="F66" s="7"/>
      <c r="G66" s="7"/>
      <c r="H66" s="11"/>
      <c r="I66" s="10"/>
    </row>
    <row r="67" spans="1:9">
      <c r="A67" s="8"/>
      <c r="B67" s="7"/>
      <c r="C67" s="7"/>
      <c r="D67" s="7"/>
      <c r="E67" s="7"/>
      <c r="F67" s="7"/>
      <c r="G67" s="7"/>
      <c r="H67" s="9"/>
      <c r="I67" s="10"/>
    </row>
    <row r="68" spans="1:9">
      <c r="A68" s="8"/>
      <c r="B68" s="5"/>
      <c r="C68" s="5"/>
      <c r="D68" s="5"/>
      <c r="E68" s="5"/>
      <c r="F68" s="5"/>
      <c r="G68" s="5"/>
      <c r="H68" s="9"/>
      <c r="I68" s="10"/>
    </row>
    <row r="69" spans="1:9">
      <c r="A69" s="12"/>
      <c r="B69" s="7"/>
      <c r="C69" s="7"/>
      <c r="D69" s="7"/>
      <c r="E69" s="7"/>
      <c r="F69" s="7"/>
      <c r="G69" s="4"/>
      <c r="H69" s="11"/>
      <c r="I69" s="10"/>
    </row>
    <row r="70" spans="1:9">
      <c r="A70" s="8"/>
      <c r="B70" s="7"/>
      <c r="C70" s="7"/>
      <c r="D70" s="7"/>
      <c r="E70" s="7"/>
      <c r="F70" s="7"/>
      <c r="G70" s="7"/>
      <c r="H70" s="11"/>
      <c r="I70" s="10"/>
    </row>
    <row r="71" spans="1:9">
      <c r="A71" s="8"/>
      <c r="B71" s="7"/>
      <c r="C71" s="4"/>
      <c r="D71" s="7"/>
      <c r="E71" s="7"/>
      <c r="F71" s="7"/>
      <c r="G71" s="7"/>
      <c r="H71" s="9"/>
      <c r="I71" s="10"/>
    </row>
    <row r="72" spans="1:9">
      <c r="A72" s="8"/>
      <c r="B72" s="5"/>
      <c r="C72" s="5"/>
      <c r="D72" s="5"/>
      <c r="E72" s="5"/>
      <c r="F72" s="5"/>
      <c r="G72" s="5"/>
      <c r="H72" s="9"/>
      <c r="I72" s="10"/>
    </row>
    <row r="73" spans="1:9">
      <c r="A73" s="8"/>
      <c r="B73" s="5"/>
      <c r="C73" s="13"/>
      <c r="D73" s="13"/>
      <c r="E73" s="13"/>
      <c r="F73" s="13"/>
      <c r="G73" s="13"/>
      <c r="H73" s="9"/>
      <c r="I73" s="10"/>
    </row>
    <row r="74" spans="1:9">
      <c r="A74" s="8"/>
      <c r="H74" s="9"/>
      <c r="I74" s="10"/>
    </row>
    <row r="75" spans="1:9">
      <c r="A75" s="8"/>
      <c r="H75" s="11"/>
      <c r="I75" s="10"/>
    </row>
    <row r="76" spans="1:9">
      <c r="A76" s="8"/>
    </row>
    <row r="86" ht="13.5" customHeight="1"/>
  </sheetData>
  <mergeCells count="3">
    <mergeCell ref="E12:F12"/>
    <mergeCell ref="B10:G10"/>
    <mergeCell ref="B12:C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/>
  <headerFooter alignWithMargins="0">
    <oddFooter>&amp;CANFIA - Studi e statistiche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7:N67"/>
  <sheetViews>
    <sheetView showGridLines="0" topLeftCell="A39" zoomScale="130" zoomScaleNormal="130" zoomScaleSheetLayoutView="100" workbookViewId="0">
      <selection activeCell="J16" sqref="J16:J62"/>
    </sheetView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9.140625" style="1" customWidth="1"/>
    <col min="13" max="16" width="9.140625" style="2" customWidth="1"/>
    <col min="17" max="16384" width="9.140625" style="2"/>
  </cols>
  <sheetData>
    <row r="7" spans="1:11">
      <c r="A7" s="89" t="s">
        <v>0</v>
      </c>
      <c r="B7" s="8"/>
      <c r="C7" s="8"/>
      <c r="D7" s="8"/>
    </row>
    <row r="8" spans="1:11">
      <c r="A8" s="90" t="s">
        <v>1</v>
      </c>
      <c r="B8" s="91"/>
      <c r="C8" s="91"/>
      <c r="D8" s="91"/>
    </row>
    <row r="9" spans="1:11" s="14" customFormat="1" ht="15" customHeight="1">
      <c r="A9" s="92"/>
      <c r="B9" s="92"/>
      <c r="C9" s="92"/>
      <c r="D9" s="92"/>
    </row>
    <row r="10" spans="1:11" s="14" customFormat="1" ht="15" customHeight="1">
      <c r="A10" s="92"/>
      <c r="B10" s="92"/>
      <c r="C10" s="92"/>
      <c r="D10" s="92"/>
    </row>
    <row r="11" spans="1:11" s="14" customFormat="1" ht="13.9" customHeight="1" thickBot="1">
      <c r="A11" s="23"/>
      <c r="J11" s="25"/>
      <c r="K11" s="24" t="s">
        <v>2</v>
      </c>
    </row>
    <row r="12" spans="1:11" s="14" customFormat="1" ht="15" customHeight="1">
      <c r="A12" s="23"/>
      <c r="B12" s="142" t="s">
        <v>3</v>
      </c>
      <c r="C12" s="143"/>
      <c r="D12" s="143"/>
      <c r="E12" s="143"/>
      <c r="F12" s="144"/>
      <c r="G12" s="145" t="s">
        <v>4</v>
      </c>
      <c r="H12" s="143"/>
      <c r="I12" s="143"/>
      <c r="J12" s="143"/>
      <c r="K12" s="144"/>
    </row>
    <row r="13" spans="1:11" s="14" customFormat="1" ht="13.9" customHeight="1">
      <c r="A13" s="23"/>
      <c r="B13" s="140" t="s">
        <v>5</v>
      </c>
      <c r="C13" s="141"/>
      <c r="D13" s="146" t="s">
        <v>6</v>
      </c>
      <c r="E13" s="141"/>
      <c r="F13" s="26" t="s">
        <v>7</v>
      </c>
      <c r="G13" s="140" t="s">
        <v>5</v>
      </c>
      <c r="H13" s="141"/>
      <c r="I13" s="146" t="s">
        <v>6</v>
      </c>
      <c r="J13" s="141"/>
      <c r="K13" s="26" t="s">
        <v>7</v>
      </c>
    </row>
    <row r="14" spans="1:11" s="14" customFormat="1" ht="14.45" customHeight="1">
      <c r="A14" s="23"/>
      <c r="B14" s="149" t="s">
        <v>8</v>
      </c>
      <c r="C14" s="148"/>
      <c r="D14" s="147" t="s">
        <v>9</v>
      </c>
      <c r="E14" s="148"/>
      <c r="F14" s="27" t="s">
        <v>10</v>
      </c>
      <c r="G14" s="149" t="s">
        <v>8</v>
      </c>
      <c r="H14" s="148"/>
      <c r="I14" s="147" t="s">
        <v>9</v>
      </c>
      <c r="J14" s="148"/>
      <c r="K14" s="27" t="s">
        <v>10</v>
      </c>
    </row>
    <row r="15" spans="1:11" s="14" customFormat="1" ht="13.9" customHeight="1" thickBot="1">
      <c r="A15" s="23"/>
      <c r="B15" s="28">
        <v>2026</v>
      </c>
      <c r="C15" s="29">
        <v>2025</v>
      </c>
      <c r="D15" s="133">
        <v>2026</v>
      </c>
      <c r="E15" s="29">
        <v>2025</v>
      </c>
      <c r="F15" s="30" t="s">
        <v>11</v>
      </c>
      <c r="G15" s="28">
        <v>2026</v>
      </c>
      <c r="H15" s="29">
        <v>2025</v>
      </c>
      <c r="I15" s="28">
        <v>2026</v>
      </c>
      <c r="J15" s="29">
        <v>2025</v>
      </c>
      <c r="K15" s="30" t="s">
        <v>11</v>
      </c>
    </row>
    <row r="16" spans="1:11" s="14" customFormat="1">
      <c r="A16" s="39" t="s">
        <v>12</v>
      </c>
      <c r="B16" s="40">
        <v>26.604912888555589</v>
      </c>
      <c r="C16" s="41">
        <v>28.454293090225651</v>
      </c>
      <c r="D16" s="42">
        <v>254011.47</v>
      </c>
      <c r="E16" s="42">
        <v>263427</v>
      </c>
      <c r="F16" s="108">
        <v>-3.5742463756562541</v>
      </c>
      <c r="G16" s="40">
        <v>26.68660127677084</v>
      </c>
      <c r="H16" s="41">
        <v>27.355842917961251</v>
      </c>
      <c r="I16" s="42">
        <v>1267224.47</v>
      </c>
      <c r="J16" s="42">
        <v>1249018</v>
      </c>
      <c r="K16" s="108">
        <v>1.4576627398484041</v>
      </c>
    </row>
    <row r="17" spans="1:12" s="14" customFormat="1">
      <c r="A17" s="43" t="s">
        <v>13</v>
      </c>
      <c r="B17" s="44">
        <v>10.80115191976153</v>
      </c>
      <c r="C17" s="45">
        <v>11.845234880480451</v>
      </c>
      <c r="D17" s="37">
        <v>103124.43</v>
      </c>
      <c r="E17" s="37">
        <v>109662</v>
      </c>
      <c r="F17" s="109">
        <v>-5.9615637139574522</v>
      </c>
      <c r="G17" s="44">
        <v>10.539960055107439</v>
      </c>
      <c r="H17" s="45">
        <v>11.39044526084921</v>
      </c>
      <c r="I17" s="37">
        <v>500494.43</v>
      </c>
      <c r="J17" s="37">
        <v>520067</v>
      </c>
      <c r="K17" s="109">
        <v>-3.7634708604852851</v>
      </c>
    </row>
    <row r="18" spans="1:12" s="14" customFormat="1">
      <c r="A18" s="43" t="s">
        <v>14</v>
      </c>
      <c r="B18" s="44">
        <v>6.5297437874049233</v>
      </c>
      <c r="C18" s="45">
        <v>6.7555277114680434</v>
      </c>
      <c r="D18" s="37">
        <v>62342.990000000013</v>
      </c>
      <c r="E18" s="37">
        <v>62542</v>
      </c>
      <c r="F18" s="109">
        <v>-0.31820216814299951</v>
      </c>
      <c r="G18" s="44">
        <v>6.7840189683486001</v>
      </c>
      <c r="H18" s="45">
        <v>6.306471261009527</v>
      </c>
      <c r="I18" s="37">
        <v>322141.99</v>
      </c>
      <c r="J18" s="37">
        <v>287942</v>
      </c>
      <c r="K18" s="109">
        <v>11.87738850185106</v>
      </c>
      <c r="L18" s="15"/>
    </row>
    <row r="19" spans="1:12" s="14" customFormat="1">
      <c r="A19" s="43" t="s">
        <v>15</v>
      </c>
      <c r="B19" s="44">
        <v>4.9165229996417894</v>
      </c>
      <c r="C19" s="45">
        <v>4.9019756100195506</v>
      </c>
      <c r="D19" s="37">
        <v>46940.699999999983</v>
      </c>
      <c r="E19" s="37">
        <v>45382</v>
      </c>
      <c r="F19" s="109">
        <v>3.4346216561631819</v>
      </c>
      <c r="G19" s="44">
        <v>4.9154182483802389</v>
      </c>
      <c r="H19" s="45">
        <v>4.7539783670746409</v>
      </c>
      <c r="I19" s="37">
        <v>233410.7</v>
      </c>
      <c r="J19" s="37">
        <v>217058</v>
      </c>
      <c r="K19" s="109">
        <v>7.5337928111380297</v>
      </c>
      <c r="L19" s="15"/>
    </row>
    <row r="20" spans="1:12" s="14" customFormat="1">
      <c r="A20" s="43" t="s">
        <v>16</v>
      </c>
      <c r="B20" s="44">
        <v>2.1480905028939392</v>
      </c>
      <c r="C20" s="45">
        <v>2.420635349269272</v>
      </c>
      <c r="D20" s="37">
        <v>20508.98</v>
      </c>
      <c r="E20" s="37">
        <v>22410</v>
      </c>
      <c r="F20" s="109">
        <v>-8.4829094154395381</v>
      </c>
      <c r="G20" s="44">
        <v>2.1042454715573751</v>
      </c>
      <c r="H20" s="45">
        <v>2.37247739616428</v>
      </c>
      <c r="I20" s="37">
        <v>99920.98</v>
      </c>
      <c r="J20" s="37">
        <v>108323</v>
      </c>
      <c r="K20" s="109">
        <v>-7.7564506152894621</v>
      </c>
    </row>
    <row r="21" spans="1:12" s="14" customFormat="1">
      <c r="A21" s="43" t="s">
        <v>17</v>
      </c>
      <c r="B21" s="44">
        <v>1.6514903315409</v>
      </c>
      <c r="C21" s="45">
        <v>1.80818544162283</v>
      </c>
      <c r="D21" s="37">
        <v>15767.670000000009</v>
      </c>
      <c r="E21" s="37">
        <v>16740</v>
      </c>
      <c r="F21" s="109">
        <v>-5.8084229390680679</v>
      </c>
      <c r="G21" s="44">
        <v>1.728671032076794</v>
      </c>
      <c r="H21" s="45">
        <v>1.793588793946671</v>
      </c>
      <c r="I21" s="37">
        <v>82086.670000000013</v>
      </c>
      <c r="J21" s="37">
        <v>81892</v>
      </c>
      <c r="K21" s="109">
        <v>0.2377155277682958</v>
      </c>
    </row>
    <row r="22" spans="1:12" s="14" customFormat="1">
      <c r="A22" s="43" t="s">
        <v>18</v>
      </c>
      <c r="B22" s="44">
        <v>0.50630214694046849</v>
      </c>
      <c r="C22" s="45">
        <v>0.65198371120880549</v>
      </c>
      <c r="D22" s="37">
        <v>4833.9400000000014</v>
      </c>
      <c r="E22" s="37">
        <v>6036</v>
      </c>
      <c r="F22" s="110">
        <v>-19.914844267726959</v>
      </c>
      <c r="G22" s="44">
        <v>0.54505024910804201</v>
      </c>
      <c r="H22" s="45">
        <v>0.67365803893190668</v>
      </c>
      <c r="I22" s="37">
        <v>25881.94</v>
      </c>
      <c r="J22" s="37">
        <v>30758</v>
      </c>
      <c r="K22" s="110">
        <v>-15.85298133818843</v>
      </c>
    </row>
    <row r="23" spans="1:12" s="14" customFormat="1" ht="14.45" customHeight="1">
      <c r="A23" s="46" t="s">
        <v>19</v>
      </c>
      <c r="B23" s="47">
        <v>5.1611200372033011E-2</v>
      </c>
      <c r="C23" s="48">
        <v>7.07503861566878E-2</v>
      </c>
      <c r="D23" s="49">
        <v>492.76</v>
      </c>
      <c r="E23" s="49">
        <v>655</v>
      </c>
      <c r="F23" s="111">
        <v>-24.769465648854951</v>
      </c>
      <c r="G23" s="47">
        <v>6.9237252192357143E-2</v>
      </c>
      <c r="H23" s="48">
        <v>6.5223799985019107E-2</v>
      </c>
      <c r="I23" s="49">
        <v>3287.76</v>
      </c>
      <c r="J23" s="49">
        <v>2978</v>
      </c>
      <c r="K23" s="111">
        <v>10.40161182001342</v>
      </c>
      <c r="L23" s="15"/>
    </row>
    <row r="24" spans="1:12" s="14" customFormat="1">
      <c r="A24" s="50" t="s">
        <v>20</v>
      </c>
      <c r="B24" s="51">
        <v>15.331802747095059</v>
      </c>
      <c r="C24" s="52">
        <v>16.239860011449679</v>
      </c>
      <c r="D24" s="53">
        <v>146381</v>
      </c>
      <c r="E24" s="53">
        <v>150347</v>
      </c>
      <c r="F24" s="112">
        <v>-2.6378976634053219</v>
      </c>
      <c r="G24" s="51">
        <v>16.73583175635806</v>
      </c>
      <c r="H24" s="52">
        <v>16.468899986815071</v>
      </c>
      <c r="I24" s="53">
        <v>794708</v>
      </c>
      <c r="J24" s="53">
        <v>751940</v>
      </c>
      <c r="K24" s="112">
        <v>5.6876878474346357</v>
      </c>
    </row>
    <row r="25" spans="1:12" s="14" customFormat="1">
      <c r="A25" s="54" t="s">
        <v>21</v>
      </c>
      <c r="B25" s="44">
        <v>4.6521931303770394</v>
      </c>
      <c r="C25" s="45">
        <v>5.4854772680629518</v>
      </c>
      <c r="D25" s="37">
        <v>44417</v>
      </c>
      <c r="E25" s="37">
        <v>50784</v>
      </c>
      <c r="F25" s="109">
        <v>-12.537413358538119</v>
      </c>
      <c r="G25" s="55">
        <v>5.1092524821303043</v>
      </c>
      <c r="H25" s="45">
        <v>5.675412379556084</v>
      </c>
      <c r="I25" s="37">
        <v>242615</v>
      </c>
      <c r="J25" s="37">
        <v>259129</v>
      </c>
      <c r="K25" s="109">
        <v>-6.3728876351161006</v>
      </c>
    </row>
    <row r="26" spans="1:12" s="14" customFormat="1" ht="14.45" customHeight="1">
      <c r="A26" s="43" t="s">
        <v>22</v>
      </c>
      <c r="B26" s="44">
        <v>3.061207389547465</v>
      </c>
      <c r="C26" s="45">
        <v>3.3021527560245851</v>
      </c>
      <c r="D26" s="37">
        <v>29227</v>
      </c>
      <c r="E26" s="37">
        <v>30571</v>
      </c>
      <c r="F26" s="109">
        <v>-4.3963233129436396</v>
      </c>
      <c r="G26" s="55">
        <v>3.3260525020100911</v>
      </c>
      <c r="H26" s="45">
        <v>3.2358714254488459</v>
      </c>
      <c r="I26" s="37">
        <v>157939</v>
      </c>
      <c r="J26" s="37">
        <v>147744</v>
      </c>
      <c r="K26" s="109">
        <v>6.9004494260342222</v>
      </c>
    </row>
    <row r="27" spans="1:12" s="14" customFormat="1">
      <c r="A27" s="54" t="s">
        <v>23</v>
      </c>
      <c r="B27" s="44">
        <v>3.0225586905108539</v>
      </c>
      <c r="C27" s="45">
        <v>2.53642834768144</v>
      </c>
      <c r="D27" s="37">
        <v>28858</v>
      </c>
      <c r="E27" s="37">
        <v>23482</v>
      </c>
      <c r="F27" s="109">
        <v>22.894131675325781</v>
      </c>
      <c r="G27" s="44">
        <v>3.320198073429697</v>
      </c>
      <c r="H27" s="45">
        <v>2.6401183752834649</v>
      </c>
      <c r="I27" s="37">
        <v>157661</v>
      </c>
      <c r="J27" s="37">
        <v>120543</v>
      </c>
      <c r="K27" s="109">
        <v>30.792331367229949</v>
      </c>
    </row>
    <row r="28" spans="1:12" s="14" customFormat="1">
      <c r="A28" s="43" t="s">
        <v>24</v>
      </c>
      <c r="B28" s="44">
        <v>2.948927158199913</v>
      </c>
      <c r="C28" s="45">
        <v>2.882403136780479</v>
      </c>
      <c r="D28" s="37">
        <v>28155</v>
      </c>
      <c r="E28" s="37">
        <v>26685</v>
      </c>
      <c r="F28" s="109">
        <v>5.5087127599775156</v>
      </c>
      <c r="G28" s="55">
        <v>3.050325763150036</v>
      </c>
      <c r="H28" s="45">
        <v>2.6808558729235372</v>
      </c>
      <c r="I28" s="37">
        <v>144846</v>
      </c>
      <c r="J28" s="37">
        <v>122403</v>
      </c>
      <c r="K28" s="109">
        <v>18.335334918261811</v>
      </c>
    </row>
    <row r="29" spans="1:12" s="14" customFormat="1">
      <c r="A29" s="43" t="s">
        <v>25</v>
      </c>
      <c r="B29" s="44">
        <v>0.9968012702748561</v>
      </c>
      <c r="C29" s="45">
        <v>1.1277935600946221</v>
      </c>
      <c r="D29" s="37">
        <v>9517</v>
      </c>
      <c r="E29" s="37">
        <v>10441</v>
      </c>
      <c r="F29" s="109">
        <v>-8.8497270376400738</v>
      </c>
      <c r="G29" s="44">
        <v>1.125671837797791</v>
      </c>
      <c r="H29" s="45">
        <v>1.205063364330335</v>
      </c>
      <c r="I29" s="37">
        <v>53453</v>
      </c>
      <c r="J29" s="37">
        <v>55021</v>
      </c>
      <c r="K29" s="109">
        <v>-2.849820977444975</v>
      </c>
    </row>
    <row r="30" spans="1:12" s="14" customFormat="1">
      <c r="A30" s="43" t="s">
        <v>26</v>
      </c>
      <c r="B30" s="44">
        <v>0.35569371796295168</v>
      </c>
      <c r="C30" s="45">
        <v>0.5110230181790687</v>
      </c>
      <c r="D30" s="37">
        <v>3396</v>
      </c>
      <c r="E30" s="37">
        <v>4731</v>
      </c>
      <c r="F30" s="109">
        <v>-28.21813570069753</v>
      </c>
      <c r="G30" s="44">
        <v>0.43219581926410261</v>
      </c>
      <c r="H30" s="45">
        <v>0.58092547709961284</v>
      </c>
      <c r="I30" s="37">
        <v>20523</v>
      </c>
      <c r="J30" s="37">
        <v>26524</v>
      </c>
      <c r="K30" s="109">
        <v>-22.624792640627351</v>
      </c>
    </row>
    <row r="31" spans="1:12" s="14" customFormat="1">
      <c r="A31" s="43" t="s">
        <v>27</v>
      </c>
      <c r="B31" s="44">
        <v>0.1948145805097439</v>
      </c>
      <c r="C31" s="45">
        <v>0.27889694207109611</v>
      </c>
      <c r="D31" s="37">
        <v>1860</v>
      </c>
      <c r="E31" s="37">
        <v>2582</v>
      </c>
      <c r="F31" s="109">
        <v>-27.962819519752131</v>
      </c>
      <c r="G31" s="44">
        <v>0.22143639036992829</v>
      </c>
      <c r="H31" s="45">
        <v>0.2881411392219313</v>
      </c>
      <c r="I31" s="37">
        <v>10515</v>
      </c>
      <c r="J31" s="37">
        <v>13156</v>
      </c>
      <c r="K31" s="109">
        <v>-20.074490726664639</v>
      </c>
    </row>
    <row r="32" spans="1:12" s="14" customFormat="1">
      <c r="A32" s="43" t="s">
        <v>28</v>
      </c>
      <c r="B32" s="44">
        <v>7.8973222421691872E-2</v>
      </c>
      <c r="C32" s="66">
        <v>8.2200066969831176E-2</v>
      </c>
      <c r="D32" s="37">
        <v>754</v>
      </c>
      <c r="E32" s="37">
        <v>761</v>
      </c>
      <c r="F32" s="113">
        <v>-0.91984231274638628</v>
      </c>
      <c r="G32" s="44">
        <v>0.12673363739859519</v>
      </c>
      <c r="H32" s="66">
        <v>0.1230228624969283</v>
      </c>
      <c r="I32" s="37">
        <v>6018</v>
      </c>
      <c r="J32" s="38">
        <v>5617</v>
      </c>
      <c r="K32" s="113">
        <v>7.1390421933416413</v>
      </c>
    </row>
    <row r="33" spans="1:12" s="14" customFormat="1" ht="14.45" customHeight="1">
      <c r="A33" s="43" t="s">
        <v>29</v>
      </c>
      <c r="B33" s="55">
        <v>2.0633587290548139E-2</v>
      </c>
      <c r="C33" s="45">
        <v>3.3484915585607969E-2</v>
      </c>
      <c r="D33" s="37">
        <v>197</v>
      </c>
      <c r="E33" s="37">
        <v>310</v>
      </c>
      <c r="F33" s="113">
        <v>-36.451612903225808</v>
      </c>
      <c r="G33" s="55">
        <v>2.396525080751102E-2</v>
      </c>
      <c r="H33" s="45">
        <v>3.9489090454328232E-2</v>
      </c>
      <c r="I33" s="37">
        <v>1138</v>
      </c>
      <c r="J33" s="37">
        <v>1803</v>
      </c>
      <c r="K33" s="113">
        <v>-36.882972823072663</v>
      </c>
    </row>
    <row r="34" spans="1:12" s="14" customFormat="1">
      <c r="A34" s="56" t="s">
        <v>30</v>
      </c>
      <c r="B34" s="57">
        <v>10.52700486198539</v>
      </c>
      <c r="C34" s="58">
        <v>11.003683340714421</v>
      </c>
      <c r="D34" s="59">
        <v>100507</v>
      </c>
      <c r="E34" s="59">
        <v>101871</v>
      </c>
      <c r="F34" s="114">
        <v>-1.338948277723788</v>
      </c>
      <c r="G34" s="60">
        <v>10.207701648211181</v>
      </c>
      <c r="H34" s="58">
        <v>11.32171715999192</v>
      </c>
      <c r="I34" s="59">
        <v>484717</v>
      </c>
      <c r="J34" s="59">
        <v>516929</v>
      </c>
      <c r="K34" s="114">
        <v>-6.2314166935884812</v>
      </c>
      <c r="L34" s="15"/>
    </row>
    <row r="35" spans="1:12" s="14" customFormat="1">
      <c r="A35" s="43" t="s">
        <v>31</v>
      </c>
      <c r="B35" s="44">
        <v>5.7040871261078774</v>
      </c>
      <c r="C35" s="45">
        <v>5.940440056600309</v>
      </c>
      <c r="D35" s="37">
        <v>54460</v>
      </c>
      <c r="E35" s="37">
        <v>54996</v>
      </c>
      <c r="F35" s="109">
        <v>-0.97461633573350781</v>
      </c>
      <c r="G35" s="44">
        <v>5.8534177438043091</v>
      </c>
      <c r="H35" s="45">
        <v>6.1597724657443642</v>
      </c>
      <c r="I35" s="37">
        <v>277952</v>
      </c>
      <c r="J35" s="37">
        <v>281244</v>
      </c>
      <c r="K35" s="109">
        <v>-1.1705138598512319</v>
      </c>
    </row>
    <row r="36" spans="1:12" s="14" customFormat="1">
      <c r="A36" s="43" t="s">
        <v>32</v>
      </c>
      <c r="B36" s="44">
        <v>4.7353559136699088</v>
      </c>
      <c r="C36" s="45">
        <v>4.9957333736592533</v>
      </c>
      <c r="D36" s="37">
        <v>45211</v>
      </c>
      <c r="E36" s="37">
        <v>46250</v>
      </c>
      <c r="F36" s="109">
        <v>-2.2464864864864871</v>
      </c>
      <c r="G36" s="55">
        <v>4.2716058950305156</v>
      </c>
      <c r="H36" s="45">
        <v>5.0871497725051684</v>
      </c>
      <c r="I36" s="37">
        <v>202839</v>
      </c>
      <c r="J36" s="37">
        <v>232270</v>
      </c>
      <c r="K36" s="109">
        <v>-12.67102940543333</v>
      </c>
    </row>
    <row r="37" spans="1:12" s="14" customFormat="1">
      <c r="A37" s="43" t="s">
        <v>33</v>
      </c>
      <c r="B37" s="44">
        <v>8.7561822207605305E-2</v>
      </c>
      <c r="C37" s="45">
        <v>6.7509910454854771E-2</v>
      </c>
      <c r="D37" s="37">
        <v>836</v>
      </c>
      <c r="E37" s="37">
        <v>625</v>
      </c>
      <c r="F37" s="109">
        <v>33.76</v>
      </c>
      <c r="G37" s="55">
        <v>8.2678009376351724E-2</v>
      </c>
      <c r="H37" s="45">
        <v>7.4794921742390955E-2</v>
      </c>
      <c r="I37" s="37">
        <v>3926</v>
      </c>
      <c r="J37" s="37">
        <v>3415</v>
      </c>
      <c r="K37" s="109">
        <v>14.96339677891654</v>
      </c>
    </row>
    <row r="38" spans="1:12" s="14" customFormat="1">
      <c r="A38" s="56" t="s">
        <v>34</v>
      </c>
      <c r="B38" s="57">
        <v>7.0344821807502251</v>
      </c>
      <c r="C38" s="58">
        <v>7.3040322319316484</v>
      </c>
      <c r="D38" s="59">
        <v>67162</v>
      </c>
      <c r="E38" s="59">
        <v>67620</v>
      </c>
      <c r="F38" s="114">
        <v>-0.67731440402247856</v>
      </c>
      <c r="G38" s="60">
        <v>7.0752875303619511</v>
      </c>
      <c r="H38" s="58">
        <v>7.5123887986774784</v>
      </c>
      <c r="I38" s="59">
        <v>335973</v>
      </c>
      <c r="J38" s="59">
        <v>343002</v>
      </c>
      <c r="K38" s="114">
        <v>-2.0492591879930728</v>
      </c>
    </row>
    <row r="39" spans="1:12" s="14" customFormat="1">
      <c r="A39" s="43" t="s">
        <v>35</v>
      </c>
      <c r="B39" s="44">
        <v>6.5558248512182198</v>
      </c>
      <c r="C39" s="45">
        <v>6.7813435012259804</v>
      </c>
      <c r="D39" s="37">
        <v>62592</v>
      </c>
      <c r="E39" s="37">
        <v>62781</v>
      </c>
      <c r="F39" s="109">
        <v>-0.30104649495866592</v>
      </c>
      <c r="G39" s="55">
        <v>6.5974355918090231</v>
      </c>
      <c r="H39" s="45">
        <v>6.956825699140877</v>
      </c>
      <c r="I39" s="37">
        <v>313282</v>
      </c>
      <c r="J39" s="37">
        <v>317636</v>
      </c>
      <c r="K39" s="109">
        <v>-1.370751426160763</v>
      </c>
    </row>
    <row r="40" spans="1:12" s="14" customFormat="1">
      <c r="A40" s="43" t="s">
        <v>36</v>
      </c>
      <c r="B40" s="44">
        <v>0.47865732953200513</v>
      </c>
      <c r="C40" s="45">
        <v>0.52268873070566757</v>
      </c>
      <c r="D40" s="37">
        <v>4570</v>
      </c>
      <c r="E40" s="37">
        <v>4839</v>
      </c>
      <c r="F40" s="109">
        <v>-5.5589997933457331</v>
      </c>
      <c r="G40" s="44">
        <v>0.47785193855292851</v>
      </c>
      <c r="H40" s="45">
        <v>0.55556309953659999</v>
      </c>
      <c r="I40" s="37">
        <v>22691</v>
      </c>
      <c r="J40" s="37">
        <v>25366</v>
      </c>
      <c r="K40" s="109">
        <v>-10.545612236852479</v>
      </c>
    </row>
    <row r="41" spans="1:12" s="14" customFormat="1">
      <c r="A41" s="56" t="s">
        <v>37</v>
      </c>
      <c r="B41" s="57">
        <v>7.2483592632238247</v>
      </c>
      <c r="C41" s="58">
        <v>7.571155445619417</v>
      </c>
      <c r="D41" s="59">
        <v>69204</v>
      </c>
      <c r="E41" s="59">
        <v>70093</v>
      </c>
      <c r="F41" s="114">
        <v>-1.268314952991026</v>
      </c>
      <c r="G41" s="57">
        <v>7.042624873066301</v>
      </c>
      <c r="H41" s="58">
        <v>7.5291656391034429</v>
      </c>
      <c r="I41" s="59">
        <v>334422</v>
      </c>
      <c r="J41" s="59">
        <v>343768</v>
      </c>
      <c r="K41" s="114">
        <v>-2.7186940029322102</v>
      </c>
    </row>
    <row r="42" spans="1:12" s="14" customFormat="1">
      <c r="A42" s="43" t="s">
        <v>38</v>
      </c>
      <c r="B42" s="44">
        <v>4.0990663563598577</v>
      </c>
      <c r="C42" s="45">
        <v>3.5877466812128018</v>
      </c>
      <c r="D42" s="37">
        <v>39136</v>
      </c>
      <c r="E42" s="37">
        <v>33215</v>
      </c>
      <c r="F42" s="109">
        <v>17.826283305735359</v>
      </c>
      <c r="G42" s="44">
        <v>3.7498036239334089</v>
      </c>
      <c r="H42" s="45">
        <v>3.7061047987458111</v>
      </c>
      <c r="I42" s="37">
        <v>178061</v>
      </c>
      <c r="J42" s="37">
        <v>169214</v>
      </c>
      <c r="K42" s="109">
        <v>5.2282908033614239</v>
      </c>
    </row>
    <row r="43" spans="1:12" s="14" customFormat="1">
      <c r="A43" s="43" t="s">
        <v>39</v>
      </c>
      <c r="B43" s="44">
        <v>3.149292906863967</v>
      </c>
      <c r="C43" s="45">
        <v>3.9834087644066152</v>
      </c>
      <c r="D43" s="37">
        <v>30068</v>
      </c>
      <c r="E43" s="37">
        <v>36878</v>
      </c>
      <c r="F43" s="109">
        <v>-18.46629426758501</v>
      </c>
      <c r="G43" s="55">
        <v>3.2928212491328921</v>
      </c>
      <c r="H43" s="45">
        <v>3.8230608403576318</v>
      </c>
      <c r="I43" s="37">
        <v>156361</v>
      </c>
      <c r="J43" s="37">
        <v>174554</v>
      </c>
      <c r="K43" s="109">
        <v>-10.42256264537049</v>
      </c>
    </row>
    <row r="44" spans="1:12" s="14" customFormat="1">
      <c r="A44" s="56" t="s">
        <v>40</v>
      </c>
      <c r="B44" s="57">
        <v>6.8870627218993974</v>
      </c>
      <c r="C44" s="58">
        <v>6.8460449994059136</v>
      </c>
      <c r="D44" s="59">
        <v>65754.506819843358</v>
      </c>
      <c r="E44" s="59">
        <v>63380</v>
      </c>
      <c r="F44" s="114">
        <v>3.746460744467274</v>
      </c>
      <c r="G44" s="57">
        <v>6.7849985705052909</v>
      </c>
      <c r="H44" s="58">
        <v>6.7899333700992894</v>
      </c>
      <c r="I44" s="59">
        <v>322188.50681984331</v>
      </c>
      <c r="J44" s="59">
        <v>310016</v>
      </c>
      <c r="K44" s="114">
        <v>3.926412449629475</v>
      </c>
    </row>
    <row r="45" spans="1:12" s="14" customFormat="1">
      <c r="A45" s="43" t="s">
        <v>41</v>
      </c>
      <c r="B45" s="44">
        <v>5.7384655927874189</v>
      </c>
      <c r="C45" s="45">
        <v>5.9047948238801453</v>
      </c>
      <c r="D45" s="37">
        <v>54788.229785761592</v>
      </c>
      <c r="E45" s="37">
        <v>54666</v>
      </c>
      <c r="F45" s="109">
        <v>0.22359379826874509</v>
      </c>
      <c r="G45" s="44">
        <v>5.7070829274704016</v>
      </c>
      <c r="H45" s="45">
        <v>5.8110288233127116</v>
      </c>
      <c r="I45" s="37">
        <v>271003.22978576162</v>
      </c>
      <c r="J45" s="37">
        <v>265321</v>
      </c>
      <c r="K45" s="109">
        <v>2.1416434378588809</v>
      </c>
    </row>
    <row r="46" spans="1:12" s="14" customFormat="1">
      <c r="A46" s="43" t="s">
        <v>42</v>
      </c>
      <c r="B46" s="44">
        <v>1.148597129111977</v>
      </c>
      <c r="C46" s="45">
        <v>0.94125017552576729</v>
      </c>
      <c r="D46" s="37">
        <v>10966.27703408177</v>
      </c>
      <c r="E46" s="37">
        <v>8714</v>
      </c>
      <c r="F46" s="109">
        <v>25.84664946157638</v>
      </c>
      <c r="G46" s="44">
        <v>1.0779156430348891</v>
      </c>
      <c r="H46" s="45">
        <v>0.97890454678657801</v>
      </c>
      <c r="I46" s="37">
        <v>51185.277034081773</v>
      </c>
      <c r="J46" s="37">
        <v>44695</v>
      </c>
      <c r="K46" s="109">
        <v>14.52125972498437</v>
      </c>
      <c r="L46" s="15"/>
    </row>
    <row r="47" spans="1:12" s="14" customFormat="1" ht="14.45" customHeight="1">
      <c r="A47" s="93" t="s">
        <v>43</v>
      </c>
      <c r="B47" s="57">
        <v>4.9758367076754846</v>
      </c>
      <c r="C47" s="58">
        <v>5.0940278032815218</v>
      </c>
      <c r="D47" s="59">
        <v>47507</v>
      </c>
      <c r="E47" s="59">
        <v>47160</v>
      </c>
      <c r="F47" s="114">
        <v>0.73579304495335029</v>
      </c>
      <c r="G47" s="57">
        <v>4.8501834879000754</v>
      </c>
      <c r="H47" s="58">
        <v>4.8890034600590733</v>
      </c>
      <c r="I47" s="59">
        <v>230313</v>
      </c>
      <c r="J47" s="59">
        <v>223223</v>
      </c>
      <c r="K47" s="114">
        <v>3.1761960013081092</v>
      </c>
    </row>
    <row r="48" spans="1:12" s="14" customFormat="1">
      <c r="A48" s="61" t="s">
        <v>108</v>
      </c>
      <c r="B48" s="62">
        <v>2.9118338336367269</v>
      </c>
      <c r="C48" s="63">
        <v>2.7333412544961599</v>
      </c>
      <c r="D48" s="64">
        <v>27800.85</v>
      </c>
      <c r="E48" s="64">
        <v>25305</v>
      </c>
      <c r="F48" s="115">
        <v>9.8630705394190965</v>
      </c>
      <c r="G48" s="62">
        <v>2.6205275219214661</v>
      </c>
      <c r="H48" s="63">
        <v>2.653588031761231</v>
      </c>
      <c r="I48" s="64">
        <v>124436.85</v>
      </c>
      <c r="J48" s="64">
        <v>121158</v>
      </c>
      <c r="K48" s="115">
        <v>2.7062595949091319</v>
      </c>
    </row>
    <row r="49" spans="1:14" s="14" customFormat="1">
      <c r="A49" s="56" t="s">
        <v>44</v>
      </c>
      <c r="B49" s="62">
        <v>1.8962999893166199</v>
      </c>
      <c r="C49" s="63">
        <v>2.9146998779420819</v>
      </c>
      <c r="D49" s="64">
        <v>18105</v>
      </c>
      <c r="E49" s="64">
        <v>26984</v>
      </c>
      <c r="F49" s="115">
        <v>-32.904684257337678</v>
      </c>
      <c r="G49" s="62">
        <v>2.2760038765583199</v>
      </c>
      <c r="H49" s="63">
        <v>3.0067996578050198</v>
      </c>
      <c r="I49" s="64">
        <v>108077</v>
      </c>
      <c r="J49" s="64">
        <v>137285</v>
      </c>
      <c r="K49" s="115">
        <v>-21.275448883709071</v>
      </c>
    </row>
    <row r="50" spans="1:14" s="3" customFormat="1">
      <c r="A50" s="56" t="s">
        <v>45</v>
      </c>
      <c r="B50" s="57">
        <v>2.3401871057885062</v>
      </c>
      <c r="C50" s="58">
        <v>2.0949675412350528</v>
      </c>
      <c r="D50" s="59">
        <v>22343.03</v>
      </c>
      <c r="E50" s="59">
        <v>19395</v>
      </c>
      <c r="F50" s="114">
        <v>15.199948440319639</v>
      </c>
      <c r="G50" s="57">
        <v>2.1063524340734481</v>
      </c>
      <c r="H50" s="58">
        <v>1.952662151667018</v>
      </c>
      <c r="I50" s="59">
        <v>100021.03</v>
      </c>
      <c r="J50" s="59">
        <v>89155</v>
      </c>
      <c r="K50" s="114">
        <v>12.18779653412596</v>
      </c>
    </row>
    <row r="51" spans="1:14" s="14" customFormat="1">
      <c r="A51" s="56" t="s">
        <v>46</v>
      </c>
      <c r="B51" s="60">
        <v>2.725043309585506</v>
      </c>
      <c r="C51" s="58">
        <v>1.0857753918275199</v>
      </c>
      <c r="D51" s="59">
        <v>26017.46</v>
      </c>
      <c r="E51" s="59">
        <v>10052</v>
      </c>
      <c r="F51" s="116">
        <v>158.8286908077994</v>
      </c>
      <c r="G51" s="60">
        <v>2.0970323101280348</v>
      </c>
      <c r="H51" s="58">
        <v>0.84249963533369054</v>
      </c>
      <c r="I51" s="65">
        <v>99578.459999999992</v>
      </c>
      <c r="J51" s="59">
        <v>38467</v>
      </c>
      <c r="K51" s="116">
        <v>158.86723685236689</v>
      </c>
    </row>
    <row r="52" spans="1:14" s="14" customFormat="1">
      <c r="A52" s="56" t="s">
        <v>47</v>
      </c>
      <c r="B52" s="60">
        <v>1.3251057340424861</v>
      </c>
      <c r="C52" s="58">
        <v>1.4940753302584819</v>
      </c>
      <c r="D52" s="59">
        <v>12651.5</v>
      </c>
      <c r="E52" s="59">
        <v>13832</v>
      </c>
      <c r="F52" s="116">
        <v>-8.5345575477154689</v>
      </c>
      <c r="G52" s="60">
        <v>1.9039633639125439</v>
      </c>
      <c r="H52" s="58">
        <v>2.125336577147841</v>
      </c>
      <c r="I52" s="65">
        <v>90410.5</v>
      </c>
      <c r="J52" s="59">
        <v>97039</v>
      </c>
      <c r="K52" s="116">
        <v>-6.8307587670936432</v>
      </c>
    </row>
    <row r="53" spans="1:14" s="14" customFormat="1">
      <c r="A53" s="56" t="s">
        <v>48</v>
      </c>
      <c r="B53" s="57">
        <v>2.2798375288294168</v>
      </c>
      <c r="C53" s="58">
        <v>0.93142073256354041</v>
      </c>
      <c r="D53" s="59">
        <v>21766.840000000011</v>
      </c>
      <c r="E53" s="59">
        <v>8623</v>
      </c>
      <c r="F53" s="114">
        <v>152.42769337817481</v>
      </c>
      <c r="G53" s="57">
        <v>1.87804677730554</v>
      </c>
      <c r="H53" s="58">
        <v>1.101861703642151</v>
      </c>
      <c r="I53" s="59">
        <v>89179.840000000011</v>
      </c>
      <c r="J53" s="59">
        <v>50309</v>
      </c>
      <c r="K53" s="114">
        <v>77.264187322347908</v>
      </c>
    </row>
    <row r="54" spans="1:14" s="14" customFormat="1">
      <c r="A54" s="56" t="s">
        <v>49</v>
      </c>
      <c r="B54" s="57">
        <v>1.7053963638801199</v>
      </c>
      <c r="C54" s="58">
        <v>0.51782801715291804</v>
      </c>
      <c r="D54" s="59">
        <v>16282.34</v>
      </c>
      <c r="E54" s="59">
        <v>4794</v>
      </c>
      <c r="F54" s="114">
        <v>239.63996662494779</v>
      </c>
      <c r="G54" s="57">
        <v>1.381926073308396</v>
      </c>
      <c r="H54" s="58">
        <v>0.3935548898357315</v>
      </c>
      <c r="I54" s="59">
        <v>65621.34</v>
      </c>
      <c r="J54" s="59">
        <v>17969</v>
      </c>
      <c r="K54" s="114">
        <v>265.19194167733309</v>
      </c>
    </row>
    <row r="55" spans="1:14" s="14" customFormat="1">
      <c r="A55" s="93" t="s">
        <v>50</v>
      </c>
      <c r="B55" s="57">
        <v>1.226667811813305</v>
      </c>
      <c r="C55" s="58">
        <v>1.3038594065608831</v>
      </c>
      <c r="D55" s="59">
        <v>11711.66</v>
      </c>
      <c r="E55" s="59">
        <v>12071</v>
      </c>
      <c r="F55" s="114">
        <v>-2.9768867533758909</v>
      </c>
      <c r="G55" s="57">
        <v>1.303256031009097</v>
      </c>
      <c r="H55" s="58">
        <v>1.4905324741371639</v>
      </c>
      <c r="I55" s="59">
        <v>61885.66</v>
      </c>
      <c r="J55" s="59">
        <v>68055</v>
      </c>
      <c r="K55" s="114">
        <v>-9.0652266549114753</v>
      </c>
    </row>
    <row r="56" spans="1:14" s="14" customFormat="1">
      <c r="A56" s="93" t="s">
        <v>51</v>
      </c>
      <c r="B56" s="57">
        <v>1.143854856853179</v>
      </c>
      <c r="C56" s="58">
        <v>0.96414953715205398</v>
      </c>
      <c r="D56" s="59">
        <v>10921</v>
      </c>
      <c r="E56" s="59">
        <v>8926</v>
      </c>
      <c r="F56" s="114">
        <v>22.350436925834639</v>
      </c>
      <c r="G56" s="57">
        <v>1.236379503434949</v>
      </c>
      <c r="H56" s="58">
        <v>1.0721627537497109</v>
      </c>
      <c r="I56" s="59">
        <v>58710</v>
      </c>
      <c r="J56" s="59">
        <v>48953</v>
      </c>
      <c r="K56" s="114">
        <v>19.931362735685251</v>
      </c>
    </row>
    <row r="57" spans="1:14" s="3" customFormat="1">
      <c r="A57" s="80" t="s">
        <v>52</v>
      </c>
      <c r="B57" s="62">
        <v>0.92758134556126504</v>
      </c>
      <c r="C57" s="63">
        <v>0.17476965618552801</v>
      </c>
      <c r="D57" s="64">
        <v>8856.1200000000008</v>
      </c>
      <c r="E57" s="64">
        <v>1618</v>
      </c>
      <c r="F57" s="115">
        <v>447.34981458590858</v>
      </c>
      <c r="G57" s="62">
        <v>0.79380407712514711</v>
      </c>
      <c r="H57" s="63">
        <v>0.13088563757907129</v>
      </c>
      <c r="I57" s="64">
        <v>37694.120000000003</v>
      </c>
      <c r="J57" s="64">
        <v>5976</v>
      </c>
      <c r="K57" s="115">
        <v>530.75836680053555</v>
      </c>
    </row>
    <row r="58" spans="1:14" s="3" customFormat="1">
      <c r="A58" s="50" t="s">
        <v>53</v>
      </c>
      <c r="B58" s="44">
        <v>0.43016316244812802</v>
      </c>
      <c r="C58" s="45">
        <v>0.48488318085094889</v>
      </c>
      <c r="D58" s="53">
        <v>4107</v>
      </c>
      <c r="E58" s="53">
        <v>4489</v>
      </c>
      <c r="F58" s="109">
        <v>-8.5096903541991544</v>
      </c>
      <c r="G58" s="44">
        <v>0.48518050382622713</v>
      </c>
      <c r="H58" s="45">
        <v>0.55505935628621206</v>
      </c>
      <c r="I58" s="53">
        <v>23039</v>
      </c>
      <c r="J58" s="53">
        <v>25343</v>
      </c>
      <c r="K58" s="109">
        <v>-9.0912678057057175</v>
      </c>
    </row>
    <row r="59" spans="1:14" s="3" customFormat="1">
      <c r="A59" s="54" t="s">
        <v>54</v>
      </c>
      <c r="B59" s="44">
        <v>0.43005842342634859</v>
      </c>
      <c r="C59" s="45">
        <v>0.47364953175126112</v>
      </c>
      <c r="D59" s="37">
        <v>4106</v>
      </c>
      <c r="E59" s="37">
        <v>4385</v>
      </c>
      <c r="F59" s="109">
        <v>-6.362599771949828</v>
      </c>
      <c r="G59" s="44">
        <v>0.48513838563500122</v>
      </c>
      <c r="H59" s="45">
        <v>0.53480011686843409</v>
      </c>
      <c r="I59" s="37">
        <v>23037</v>
      </c>
      <c r="J59" s="37">
        <v>24418</v>
      </c>
      <c r="K59" s="109">
        <v>-5.6556638545335396</v>
      </c>
    </row>
    <row r="60" spans="1:14" s="14" customFormat="1" ht="13.9" customHeight="1">
      <c r="A60" s="54" t="s">
        <v>55</v>
      </c>
      <c r="B60" s="44">
        <v>1.047390217794322E-4</v>
      </c>
      <c r="C60" s="45">
        <v>1.1233649099687829E-2</v>
      </c>
      <c r="D60" s="37">
        <v>1</v>
      </c>
      <c r="E60" s="37">
        <v>104</v>
      </c>
      <c r="F60" s="109">
        <v>-99.038461538461547</v>
      </c>
      <c r="G60" s="44">
        <v>4.2118191225854168E-5</v>
      </c>
      <c r="H60" s="45">
        <v>2.0259239417777929E-2</v>
      </c>
      <c r="I60" s="37">
        <v>2</v>
      </c>
      <c r="J60" s="37">
        <v>925</v>
      </c>
      <c r="K60" s="109">
        <v>-99.78378378378379</v>
      </c>
      <c r="L60" s="101"/>
      <c r="M60" s="101"/>
      <c r="N60" s="101"/>
    </row>
    <row r="61" spans="1:14">
      <c r="A61" s="93" t="s">
        <v>56</v>
      </c>
      <c r="B61" s="57">
        <v>0.43508589647176132</v>
      </c>
      <c r="C61" s="58">
        <v>0.37567914969917582</v>
      </c>
      <c r="D61" s="59">
        <v>4154</v>
      </c>
      <c r="E61" s="59">
        <v>3478</v>
      </c>
      <c r="F61" s="114">
        <v>19.43645773433008</v>
      </c>
      <c r="G61" s="57">
        <v>0.47717804749331483</v>
      </c>
      <c r="H61" s="58">
        <v>0.40995939829401867</v>
      </c>
      <c r="I61" s="59">
        <v>22659</v>
      </c>
      <c r="J61" s="59">
        <v>18718</v>
      </c>
      <c r="K61" s="114">
        <v>21.054599850411371</v>
      </c>
      <c r="L61" s="102"/>
      <c r="M61" s="103"/>
      <c r="N61" s="103"/>
    </row>
    <row r="62" spans="1:14" ht="13.9" customHeight="1" thickBot="1">
      <c r="A62" s="86" t="s">
        <v>57</v>
      </c>
      <c r="B62" s="120">
        <v>0.21932351160613101</v>
      </c>
      <c r="C62" s="121">
        <v>0.42439430108339909</v>
      </c>
      <c r="D62" s="122">
        <v>2094</v>
      </c>
      <c r="E62" s="122">
        <v>3929</v>
      </c>
      <c r="F62" s="123">
        <v>-46.703995927716967</v>
      </c>
      <c r="G62" s="120">
        <v>0.23876802605936731</v>
      </c>
      <c r="H62" s="121">
        <v>0.44563756154975948</v>
      </c>
      <c r="I62" s="122">
        <v>11338</v>
      </c>
      <c r="J62" s="122">
        <v>20347</v>
      </c>
      <c r="K62" s="123">
        <v>-44.276797562294199</v>
      </c>
      <c r="L62" s="102"/>
      <c r="M62" s="103"/>
      <c r="N62" s="103"/>
    </row>
    <row r="63" spans="1:14">
      <c r="A63" s="21" t="s">
        <v>58</v>
      </c>
      <c r="B63" s="88"/>
      <c r="C63" s="70"/>
      <c r="D63" s="70"/>
      <c r="E63" s="70"/>
      <c r="F63" s="70"/>
      <c r="G63" s="70"/>
      <c r="H63" s="70"/>
      <c r="I63" s="71"/>
      <c r="J63" s="71"/>
      <c r="K63" s="118"/>
      <c r="L63" s="102"/>
      <c r="M63" s="103"/>
      <c r="N63" s="103"/>
    </row>
    <row r="64" spans="1:14">
      <c r="A64" s="21" t="s">
        <v>59</v>
      </c>
      <c r="B64" s="70"/>
      <c r="C64" s="67"/>
      <c r="D64" s="68"/>
      <c r="E64" s="70"/>
      <c r="F64" s="69"/>
      <c r="G64" s="70"/>
      <c r="H64" s="67"/>
      <c r="I64" s="68"/>
      <c r="J64" s="68"/>
      <c r="K64" s="118"/>
    </row>
    <row r="65" spans="1:11">
      <c r="A65" s="21" t="s">
        <v>60</v>
      </c>
      <c r="B65" s="18"/>
      <c r="C65" s="18"/>
      <c r="D65" s="18"/>
      <c r="E65" s="18"/>
      <c r="F65" s="18"/>
      <c r="G65" s="18"/>
      <c r="H65" s="18"/>
      <c r="I65" s="18"/>
      <c r="J65" s="18"/>
      <c r="K65" s="118"/>
    </row>
    <row r="66" spans="1:11">
      <c r="A66" s="21" t="s">
        <v>61</v>
      </c>
      <c r="B66" s="22"/>
      <c r="C66" s="18"/>
      <c r="D66" s="18"/>
      <c r="E66" s="18"/>
      <c r="F66" s="18"/>
      <c r="G66" s="18"/>
      <c r="H66" s="18"/>
      <c r="I66" s="19"/>
      <c r="J66" s="19"/>
      <c r="K66" s="118"/>
    </row>
    <row r="67" spans="1:11">
      <c r="A67" s="21" t="s">
        <v>62</v>
      </c>
      <c r="B67" s="22"/>
      <c r="C67" s="18"/>
      <c r="D67" s="18"/>
      <c r="E67" s="18"/>
      <c r="F67" s="18"/>
      <c r="G67" s="18"/>
      <c r="H67" s="18"/>
      <c r="I67" s="19"/>
      <c r="J67" s="19"/>
      <c r="K67" s="20"/>
    </row>
  </sheetData>
  <mergeCells count="10">
    <mergeCell ref="B13:C13"/>
    <mergeCell ref="B12:F12"/>
    <mergeCell ref="G12:K12"/>
    <mergeCell ref="D13:E13"/>
    <mergeCell ref="D14:E14"/>
    <mergeCell ref="B14:C14"/>
    <mergeCell ref="G14:H14"/>
    <mergeCell ref="I13:J13"/>
    <mergeCell ref="I14:J14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/>
  <headerFooter alignWithMargins="0">
    <oddFooter>&amp;CANFIA - Studi e statistiche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7:N67"/>
  <sheetViews>
    <sheetView showGridLines="0" topLeftCell="A29" zoomScale="90" zoomScaleNormal="90" zoomScaleSheetLayoutView="100" workbookViewId="0">
      <selection activeCell="Q37" sqref="Q37:Q38"/>
    </sheetView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9.140625" style="1" customWidth="1"/>
    <col min="13" max="16" width="9.140625" style="2" customWidth="1"/>
    <col min="17" max="16384" width="9.140625" style="2"/>
  </cols>
  <sheetData>
    <row r="7" spans="1:11">
      <c r="A7" s="89" t="s">
        <v>106</v>
      </c>
      <c r="B7" s="8"/>
      <c r="C7" s="8"/>
      <c r="D7" s="8"/>
    </row>
    <row r="8" spans="1:11">
      <c r="A8" s="95" t="s">
        <v>107</v>
      </c>
      <c r="B8" s="91"/>
      <c r="C8" s="91"/>
      <c r="D8" s="91"/>
    </row>
    <row r="9" spans="1:11" s="14" customFormat="1" ht="15" customHeight="1">
      <c r="A9" s="92"/>
      <c r="B9" s="92"/>
      <c r="C9" s="92"/>
      <c r="D9" s="92"/>
    </row>
    <row r="10" spans="1:11" s="14" customFormat="1" ht="15" customHeight="1">
      <c r="A10" s="92"/>
      <c r="B10" s="92"/>
      <c r="C10" s="92"/>
      <c r="D10" s="92"/>
    </row>
    <row r="11" spans="1:11" s="14" customFormat="1" ht="13.9" customHeight="1" thickBot="1">
      <c r="A11" s="23"/>
      <c r="J11" s="25"/>
      <c r="K11" s="24" t="s">
        <v>2</v>
      </c>
    </row>
    <row r="12" spans="1:11" s="14" customFormat="1" ht="15" customHeight="1">
      <c r="A12" s="23"/>
      <c r="B12" s="142" t="s">
        <v>3</v>
      </c>
      <c r="C12" s="143"/>
      <c r="D12" s="143"/>
      <c r="E12" s="143"/>
      <c r="F12" s="144"/>
      <c r="G12" s="150" t="s">
        <v>4</v>
      </c>
      <c r="H12" s="151"/>
      <c r="I12" s="151"/>
      <c r="J12" s="151"/>
      <c r="K12" s="152"/>
    </row>
    <row r="13" spans="1:11" s="14" customFormat="1" ht="13.9" customHeight="1">
      <c r="A13" s="23"/>
      <c r="B13" s="140" t="s">
        <v>5</v>
      </c>
      <c r="C13" s="141"/>
      <c r="D13" s="146" t="s">
        <v>6</v>
      </c>
      <c r="E13" s="141"/>
      <c r="F13" s="26" t="s">
        <v>7</v>
      </c>
      <c r="G13" s="140" t="s">
        <v>5</v>
      </c>
      <c r="H13" s="141"/>
      <c r="I13" s="146" t="s">
        <v>6</v>
      </c>
      <c r="J13" s="141"/>
      <c r="K13" s="26" t="s">
        <v>7</v>
      </c>
    </row>
    <row r="14" spans="1:11" s="14" customFormat="1" ht="14.45" customHeight="1">
      <c r="A14" s="23"/>
      <c r="B14" s="149" t="s">
        <v>8</v>
      </c>
      <c r="C14" s="148"/>
      <c r="D14" s="147" t="s">
        <v>9</v>
      </c>
      <c r="E14" s="148"/>
      <c r="F14" s="27" t="s">
        <v>10</v>
      </c>
      <c r="G14" s="149" t="s">
        <v>8</v>
      </c>
      <c r="H14" s="148"/>
      <c r="I14" s="147" t="s">
        <v>9</v>
      </c>
      <c r="J14" s="148"/>
      <c r="K14" s="27" t="s">
        <v>10</v>
      </c>
    </row>
    <row r="15" spans="1:11" s="14" customFormat="1" ht="13.9" customHeight="1" thickBot="1">
      <c r="A15" s="23"/>
      <c r="B15" s="28">
        <v>2026</v>
      </c>
      <c r="C15" s="29">
        <v>2025</v>
      </c>
      <c r="D15" s="133">
        <v>2026</v>
      </c>
      <c r="E15" s="29">
        <v>2025</v>
      </c>
      <c r="F15" s="30" t="s">
        <v>11</v>
      </c>
      <c r="G15" s="28">
        <v>2026</v>
      </c>
      <c r="H15" s="29">
        <v>2025</v>
      </c>
      <c r="I15" s="133">
        <v>2026</v>
      </c>
      <c r="J15" s="29">
        <v>2025</v>
      </c>
      <c r="K15" s="30" t="s">
        <v>11</v>
      </c>
    </row>
    <row r="16" spans="1:11" s="14" customFormat="1">
      <c r="A16" s="39" t="s">
        <v>12</v>
      </c>
      <c r="B16" s="40">
        <v>26.061689855796931</v>
      </c>
      <c r="C16" s="41">
        <v>27.84405187481568</v>
      </c>
      <c r="D16" s="42">
        <v>300299.46999999991</v>
      </c>
      <c r="E16" s="42">
        <v>309686</v>
      </c>
      <c r="F16" s="108">
        <v>-3.0309829956795231</v>
      </c>
      <c r="G16" s="40">
        <v>25.781702979884301</v>
      </c>
      <c r="H16" s="41">
        <v>26.68231026261893</v>
      </c>
      <c r="I16" s="42">
        <v>1501669.47</v>
      </c>
      <c r="J16" s="42">
        <v>1486634</v>
      </c>
      <c r="K16" s="108">
        <v>1.011376707380548</v>
      </c>
    </row>
    <row r="17" spans="1:12" s="14" customFormat="1">
      <c r="A17" s="43" t="s">
        <v>13</v>
      </c>
      <c r="B17" s="44">
        <v>10.528700887990951</v>
      </c>
      <c r="C17" s="45">
        <v>11.454969178648749</v>
      </c>
      <c r="D17" s="37">
        <v>121318.43</v>
      </c>
      <c r="E17" s="37">
        <v>127404</v>
      </c>
      <c r="F17" s="109">
        <v>-4.7765925716618156</v>
      </c>
      <c r="G17" s="44">
        <v>10.14361491993809</v>
      </c>
      <c r="H17" s="45">
        <v>11.05113442095452</v>
      </c>
      <c r="I17" s="37">
        <v>590820.42999999993</v>
      </c>
      <c r="J17" s="37">
        <v>615726</v>
      </c>
      <c r="K17" s="109">
        <v>-4.0449112105059823</v>
      </c>
    </row>
    <row r="18" spans="1:12" s="14" customFormat="1">
      <c r="A18" s="43" t="s">
        <v>14</v>
      </c>
      <c r="B18" s="44">
        <v>6.2130718307610042</v>
      </c>
      <c r="C18" s="45">
        <v>6.5371294784466318</v>
      </c>
      <c r="D18" s="37">
        <v>71590.989999999976</v>
      </c>
      <c r="E18" s="37">
        <v>72707</v>
      </c>
      <c r="F18" s="109">
        <v>-1.5349416149752071</v>
      </c>
      <c r="G18" s="44">
        <v>6.3745125593285668</v>
      </c>
      <c r="H18" s="45">
        <v>6.0044952903191877</v>
      </c>
      <c r="I18" s="37">
        <v>371286.99</v>
      </c>
      <c r="J18" s="37">
        <v>334547</v>
      </c>
      <c r="K18" s="109">
        <v>10.98201149614254</v>
      </c>
      <c r="L18" s="15"/>
    </row>
    <row r="19" spans="1:12" s="14" customFormat="1">
      <c r="A19" s="43" t="s">
        <v>15</v>
      </c>
      <c r="B19" s="44">
        <v>5.0361462303777582</v>
      </c>
      <c r="C19" s="45">
        <v>4.9957921842519797</v>
      </c>
      <c r="D19" s="37">
        <v>58029.699999999983</v>
      </c>
      <c r="E19" s="37">
        <v>55564</v>
      </c>
      <c r="F19" s="109">
        <v>4.437585487005931</v>
      </c>
      <c r="G19" s="44">
        <v>4.9559271051608222</v>
      </c>
      <c r="H19" s="45">
        <v>4.8563170890132454</v>
      </c>
      <c r="I19" s="37">
        <v>288660.7</v>
      </c>
      <c r="J19" s="37">
        <v>270575</v>
      </c>
      <c r="K19" s="109">
        <v>6.684172595398671</v>
      </c>
      <c r="L19" s="15"/>
    </row>
    <row r="20" spans="1:12" s="14" customFormat="1">
      <c r="A20" s="43" t="s">
        <v>16</v>
      </c>
      <c r="B20" s="44">
        <v>2.1355331764248469</v>
      </c>
      <c r="C20" s="45">
        <v>2.3538593222899151</v>
      </c>
      <c r="D20" s="37">
        <v>24606.98</v>
      </c>
      <c r="E20" s="37">
        <v>26180</v>
      </c>
      <c r="F20" s="109">
        <v>-6.0084797555385947</v>
      </c>
      <c r="G20" s="44">
        <v>2.0779609772763759</v>
      </c>
      <c r="H20" s="45">
        <v>2.2683752574884561</v>
      </c>
      <c r="I20" s="37">
        <v>121031.98</v>
      </c>
      <c r="J20" s="37">
        <v>126385</v>
      </c>
      <c r="K20" s="109">
        <v>-4.2354868061874464</v>
      </c>
    </row>
    <row r="21" spans="1:12" s="14" customFormat="1">
      <c r="A21" s="43" t="s">
        <v>17</v>
      </c>
      <c r="B21" s="44">
        <v>1.505008400852583</v>
      </c>
      <c r="C21" s="45">
        <v>1.7042552885410751</v>
      </c>
      <c r="D21" s="37">
        <v>17341.669999999998</v>
      </c>
      <c r="E21" s="37">
        <v>18955</v>
      </c>
      <c r="F21" s="109">
        <v>-8.51136903191769</v>
      </c>
      <c r="G21" s="44">
        <v>1.5440607909102071</v>
      </c>
      <c r="H21" s="45">
        <v>1.6833377934453051</v>
      </c>
      <c r="I21" s="37">
        <v>89934.67</v>
      </c>
      <c r="J21" s="37">
        <v>93789</v>
      </c>
      <c r="K21" s="109">
        <v>-4.1095757498214089</v>
      </c>
    </row>
    <row r="22" spans="1:12" s="14" customFormat="1">
      <c r="A22" s="43" t="s">
        <v>18</v>
      </c>
      <c r="B22" s="44">
        <v>0.58519054661084624</v>
      </c>
      <c r="C22" s="45">
        <v>0.71910492206549814</v>
      </c>
      <c r="D22" s="37">
        <v>6742.9400000000014</v>
      </c>
      <c r="E22" s="37">
        <v>7998</v>
      </c>
      <c r="F22" s="110">
        <v>-15.6921730432608</v>
      </c>
      <c r="G22" s="44">
        <v>0.61173669061413283</v>
      </c>
      <c r="H22" s="45">
        <v>0.74479382885626033</v>
      </c>
      <c r="I22" s="37">
        <v>35630.94</v>
      </c>
      <c r="J22" s="37">
        <v>41497</v>
      </c>
      <c r="K22" s="110">
        <v>-14.136106224546349</v>
      </c>
    </row>
    <row r="23" spans="1:12" s="14" customFormat="1" ht="14.45" customHeight="1">
      <c r="A23" s="46" t="s">
        <v>19</v>
      </c>
      <c r="B23" s="47">
        <v>5.8038782778946488E-2</v>
      </c>
      <c r="C23" s="48">
        <v>7.8941500571831372E-2</v>
      </c>
      <c r="D23" s="49">
        <v>668.76</v>
      </c>
      <c r="E23" s="49">
        <v>878</v>
      </c>
      <c r="F23" s="111">
        <v>-23.831435079726649</v>
      </c>
      <c r="G23" s="47">
        <v>7.3889936656105062E-2</v>
      </c>
      <c r="H23" s="48">
        <v>7.385658254195511E-2</v>
      </c>
      <c r="I23" s="49">
        <v>4303.76</v>
      </c>
      <c r="J23" s="49">
        <v>4115</v>
      </c>
      <c r="K23" s="111">
        <v>4.5871202916160438</v>
      </c>
      <c r="L23" s="15"/>
    </row>
    <row r="24" spans="1:12" s="14" customFormat="1">
      <c r="A24" s="50" t="s">
        <v>20</v>
      </c>
      <c r="B24" s="51">
        <v>14.31599008560538</v>
      </c>
      <c r="C24" s="52">
        <v>15.18751753256562</v>
      </c>
      <c r="D24" s="53">
        <v>164958</v>
      </c>
      <c r="E24" s="53">
        <v>168918</v>
      </c>
      <c r="F24" s="112">
        <v>-2.344332753170177</v>
      </c>
      <c r="G24" s="51">
        <v>15.54529058443091</v>
      </c>
      <c r="H24" s="52">
        <v>15.436061647542029</v>
      </c>
      <c r="I24" s="53">
        <v>905444</v>
      </c>
      <c r="J24" s="53">
        <v>860037</v>
      </c>
      <c r="K24" s="112">
        <v>5.2796565729148863</v>
      </c>
    </row>
    <row r="25" spans="1:12" s="14" customFormat="1">
      <c r="A25" s="54" t="s">
        <v>21</v>
      </c>
      <c r="B25" s="44">
        <v>4.3633229884818059</v>
      </c>
      <c r="C25" s="45">
        <v>5.1702187344904216</v>
      </c>
      <c r="D25" s="37">
        <v>50277</v>
      </c>
      <c r="E25" s="37">
        <v>57504</v>
      </c>
      <c r="F25" s="109">
        <v>-12.56782136894825</v>
      </c>
      <c r="G25" s="55">
        <v>4.8357514007507856</v>
      </c>
      <c r="H25" s="45">
        <v>5.437926458945701</v>
      </c>
      <c r="I25" s="37">
        <v>281661</v>
      </c>
      <c r="J25" s="37">
        <v>302980</v>
      </c>
      <c r="K25" s="109">
        <v>-7.0364380487160876</v>
      </c>
    </row>
    <row r="26" spans="1:12" s="14" customFormat="1">
      <c r="A26" s="43" t="s">
        <v>24</v>
      </c>
      <c r="B26" s="44">
        <v>3.1495386473933058</v>
      </c>
      <c r="C26" s="45">
        <v>3.0695476418249692</v>
      </c>
      <c r="D26" s="37">
        <v>36291</v>
      </c>
      <c r="E26" s="37">
        <v>34140</v>
      </c>
      <c r="F26" s="109">
        <v>6.3005272407732864</v>
      </c>
      <c r="G26" s="55">
        <v>3.235045424071024</v>
      </c>
      <c r="H26" s="45">
        <v>2.9391868668458252</v>
      </c>
      <c r="I26" s="37">
        <v>188427</v>
      </c>
      <c r="J26" s="37">
        <v>163760</v>
      </c>
      <c r="K26" s="109">
        <v>15.062896922325351</v>
      </c>
    </row>
    <row r="27" spans="1:12" s="14" customFormat="1">
      <c r="A27" s="54" t="s">
        <v>22</v>
      </c>
      <c r="B27" s="44">
        <v>2.7480681510487179</v>
      </c>
      <c r="C27" s="45">
        <v>2.8930531479496788</v>
      </c>
      <c r="D27" s="37">
        <v>31665</v>
      </c>
      <c r="E27" s="37">
        <v>32177</v>
      </c>
      <c r="F27" s="109">
        <v>-1.5911986822885911</v>
      </c>
      <c r="G27" s="44">
        <v>2.9877132244437559</v>
      </c>
      <c r="H27" s="45">
        <v>2.7965889207229</v>
      </c>
      <c r="I27" s="37">
        <v>174021</v>
      </c>
      <c r="J27" s="37">
        <v>155815</v>
      </c>
      <c r="K27" s="109">
        <v>11.6843692840869</v>
      </c>
    </row>
    <row r="28" spans="1:12" s="14" customFormat="1" ht="14.45" customHeight="1">
      <c r="A28" s="43" t="s">
        <v>23</v>
      </c>
      <c r="B28" s="44">
        <v>2.5810057417397401</v>
      </c>
      <c r="C28" s="45">
        <v>2.2180943270012299</v>
      </c>
      <c r="D28" s="37">
        <v>29740</v>
      </c>
      <c r="E28" s="37">
        <v>24670</v>
      </c>
      <c r="F28" s="109">
        <v>20.55127685447912</v>
      </c>
      <c r="G28" s="55">
        <v>2.776452450015495</v>
      </c>
      <c r="H28" s="45">
        <v>2.2741366093708302</v>
      </c>
      <c r="I28" s="37">
        <v>161716</v>
      </c>
      <c r="J28" s="37">
        <v>126706</v>
      </c>
      <c r="K28" s="109">
        <v>27.630893564629929</v>
      </c>
    </row>
    <row r="29" spans="1:12" s="14" customFormat="1">
      <c r="A29" s="43" t="s">
        <v>25</v>
      </c>
      <c r="B29" s="44">
        <v>0.89597522789916195</v>
      </c>
      <c r="C29" s="45">
        <v>1.0444014472009031</v>
      </c>
      <c r="D29" s="37">
        <v>10324</v>
      </c>
      <c r="E29" s="37">
        <v>11616</v>
      </c>
      <c r="F29" s="109">
        <v>-11.12258953168044</v>
      </c>
      <c r="G29" s="44">
        <v>1.0191508192471359</v>
      </c>
      <c r="H29" s="45">
        <v>1.1034873409099599</v>
      </c>
      <c r="I29" s="37">
        <v>59361</v>
      </c>
      <c r="J29" s="37">
        <v>61482</v>
      </c>
      <c r="K29" s="109">
        <v>-3.4497901824924369</v>
      </c>
    </row>
    <row r="30" spans="1:12" s="14" customFormat="1">
      <c r="A30" s="43" t="s">
        <v>26</v>
      </c>
      <c r="B30" s="44">
        <v>0.32622732290516748</v>
      </c>
      <c r="C30" s="45">
        <v>0.44433815014349731</v>
      </c>
      <c r="D30" s="37">
        <v>3759</v>
      </c>
      <c r="E30" s="37">
        <v>4942</v>
      </c>
      <c r="F30" s="109">
        <v>-23.937677053824359</v>
      </c>
      <c r="G30" s="44">
        <v>0.3799775261801116</v>
      </c>
      <c r="H30" s="45">
        <v>0.50272730911304075</v>
      </c>
      <c r="I30" s="37">
        <v>22132</v>
      </c>
      <c r="J30" s="37">
        <v>28010</v>
      </c>
      <c r="K30" s="109">
        <v>-20.985362370581939</v>
      </c>
    </row>
    <row r="31" spans="1:12" s="14" customFormat="1">
      <c r="A31" s="43" t="s">
        <v>27</v>
      </c>
      <c r="B31" s="44">
        <v>0.16341741128769099</v>
      </c>
      <c r="C31" s="45">
        <v>0.24671466693519961</v>
      </c>
      <c r="D31" s="37">
        <v>1883</v>
      </c>
      <c r="E31" s="37">
        <v>2744</v>
      </c>
      <c r="F31" s="109">
        <v>-31.377551020408159</v>
      </c>
      <c r="G31" s="44">
        <v>0.18356767169337401</v>
      </c>
      <c r="H31" s="45">
        <v>0.24470489583888599</v>
      </c>
      <c r="I31" s="37">
        <v>10692</v>
      </c>
      <c r="J31" s="37">
        <v>13634</v>
      </c>
      <c r="K31" s="109">
        <v>-21.578406923866801</v>
      </c>
    </row>
    <row r="32" spans="1:12" s="14" customFormat="1">
      <c r="A32" s="43" t="s">
        <v>28</v>
      </c>
      <c r="B32" s="44">
        <v>6.5436393048815211E-2</v>
      </c>
      <c r="C32" s="66">
        <v>6.8421961201780956E-2</v>
      </c>
      <c r="D32" s="37">
        <v>754</v>
      </c>
      <c r="E32" s="37">
        <v>761</v>
      </c>
      <c r="F32" s="113">
        <v>-0.91984231274638628</v>
      </c>
      <c r="G32" s="44">
        <v>0.1033383666219994</v>
      </c>
      <c r="H32" s="66">
        <v>0.1009403208301229</v>
      </c>
      <c r="I32" s="37">
        <v>6019</v>
      </c>
      <c r="J32" s="38">
        <v>5624</v>
      </c>
      <c r="K32" s="113">
        <v>7.0234708392603116</v>
      </c>
    </row>
    <row r="33" spans="1:12" s="14" customFormat="1" ht="14.45" customHeight="1">
      <c r="A33" s="43" t="s">
        <v>29</v>
      </c>
      <c r="B33" s="55">
        <v>2.299820180097616E-2</v>
      </c>
      <c r="C33" s="45">
        <v>3.2727455817934653E-2</v>
      </c>
      <c r="D33" s="37">
        <v>265</v>
      </c>
      <c r="E33" s="37">
        <v>364</v>
      </c>
      <c r="F33" s="113">
        <v>-27.197802197802201</v>
      </c>
      <c r="G33" s="55">
        <v>2.4293701407231971E-2</v>
      </c>
      <c r="H33" s="45">
        <v>3.6362924964763323E-2</v>
      </c>
      <c r="I33" s="37">
        <v>1415</v>
      </c>
      <c r="J33" s="37">
        <v>2026</v>
      </c>
      <c r="K33" s="113">
        <v>-30.157946692991121</v>
      </c>
    </row>
    <row r="34" spans="1:12" s="14" customFormat="1">
      <c r="A34" s="56" t="s">
        <v>30</v>
      </c>
      <c r="B34" s="57">
        <v>9.5571848118139595</v>
      </c>
      <c r="C34" s="58">
        <v>10.0020139972811</v>
      </c>
      <c r="D34" s="59">
        <v>110124</v>
      </c>
      <c r="E34" s="59">
        <v>111244</v>
      </c>
      <c r="F34" s="114">
        <v>-1.0067958721369239</v>
      </c>
      <c r="G34" s="60">
        <v>9.1903158267026406</v>
      </c>
      <c r="H34" s="58">
        <v>10.15571982886811</v>
      </c>
      <c r="I34" s="59">
        <v>535295</v>
      </c>
      <c r="J34" s="59">
        <v>565837</v>
      </c>
      <c r="K34" s="114">
        <v>-5.3976675261603608</v>
      </c>
      <c r="L34" s="15"/>
    </row>
    <row r="35" spans="1:12" s="14" customFormat="1">
      <c r="A35" s="43" t="s">
        <v>31</v>
      </c>
      <c r="B35" s="44">
        <v>5.3124110446911468</v>
      </c>
      <c r="C35" s="45">
        <v>5.5033374812086846</v>
      </c>
      <c r="D35" s="37">
        <v>61213</v>
      </c>
      <c r="E35" s="37">
        <v>61209</v>
      </c>
      <c r="F35" s="109">
        <v>6.5349866849646289E-3</v>
      </c>
      <c r="G35" s="44">
        <v>5.3462453354805639</v>
      </c>
      <c r="H35" s="45">
        <v>5.6133874433758724</v>
      </c>
      <c r="I35" s="37">
        <v>311395</v>
      </c>
      <c r="J35" s="37">
        <v>312756</v>
      </c>
      <c r="K35" s="109">
        <v>-0.43516351404929088</v>
      </c>
    </row>
    <row r="36" spans="1:12" s="14" customFormat="1">
      <c r="A36" s="43" t="s">
        <v>32</v>
      </c>
      <c r="B36" s="44">
        <v>4.1388084675039742</v>
      </c>
      <c r="C36" s="45">
        <v>4.4348399951088631</v>
      </c>
      <c r="D36" s="37">
        <v>47690</v>
      </c>
      <c r="E36" s="37">
        <v>49325</v>
      </c>
      <c r="F36" s="109">
        <v>-3.3147491130258491</v>
      </c>
      <c r="G36" s="55">
        <v>3.7495053270163989</v>
      </c>
      <c r="H36" s="45">
        <v>4.476085812913289</v>
      </c>
      <c r="I36" s="37">
        <v>218392</v>
      </c>
      <c r="J36" s="37">
        <v>249390</v>
      </c>
      <c r="K36" s="109">
        <v>-12.42952804843819</v>
      </c>
    </row>
    <row r="37" spans="1:12" s="14" customFormat="1">
      <c r="A37" s="43" t="s">
        <v>33</v>
      </c>
      <c r="B37" s="44">
        <v>0.1059652996188373</v>
      </c>
      <c r="C37" s="45">
        <v>6.3836520963553842E-2</v>
      </c>
      <c r="D37" s="37">
        <v>1221</v>
      </c>
      <c r="E37" s="37">
        <v>710</v>
      </c>
      <c r="F37" s="109">
        <v>71.971830985915503</v>
      </c>
      <c r="G37" s="55">
        <v>9.4565164205677524E-2</v>
      </c>
      <c r="H37" s="45">
        <v>6.6246572578944424E-2</v>
      </c>
      <c r="I37" s="37">
        <v>5508</v>
      </c>
      <c r="J37" s="37">
        <v>3691</v>
      </c>
      <c r="K37" s="109">
        <v>49.22785153075047</v>
      </c>
    </row>
    <row r="38" spans="1:12" s="14" customFormat="1">
      <c r="A38" s="56" t="s">
        <v>37</v>
      </c>
      <c r="B38" s="57">
        <v>7.5021002131455976</v>
      </c>
      <c r="C38" s="58">
        <v>7.9665280844727997</v>
      </c>
      <c r="D38" s="59">
        <v>86444</v>
      </c>
      <c r="E38" s="59">
        <v>88605</v>
      </c>
      <c r="F38" s="114">
        <v>-2.438914282489701</v>
      </c>
      <c r="G38" s="60">
        <v>7.4677636317280891</v>
      </c>
      <c r="H38" s="58">
        <v>7.9979768860305889</v>
      </c>
      <c r="I38" s="59">
        <v>434964</v>
      </c>
      <c r="J38" s="59">
        <v>445616</v>
      </c>
      <c r="K38" s="114">
        <v>-2.3903989084772541</v>
      </c>
    </row>
    <row r="39" spans="1:12" s="14" customFormat="1">
      <c r="A39" s="43" t="s">
        <v>38</v>
      </c>
      <c r="B39" s="44">
        <v>4.285649816361528</v>
      </c>
      <c r="C39" s="45">
        <v>3.8630086242240709</v>
      </c>
      <c r="D39" s="37">
        <v>49382</v>
      </c>
      <c r="E39" s="37">
        <v>42965</v>
      </c>
      <c r="F39" s="109">
        <v>14.935412545094851</v>
      </c>
      <c r="G39" s="55">
        <v>4.0802430400262342</v>
      </c>
      <c r="H39" s="45">
        <v>4.0573557835806504</v>
      </c>
      <c r="I39" s="37">
        <v>237656</v>
      </c>
      <c r="J39" s="37">
        <v>226060</v>
      </c>
      <c r="K39" s="109">
        <v>5.1296116075378224</v>
      </c>
    </row>
    <row r="40" spans="1:12" s="14" customFormat="1">
      <c r="A40" s="43" t="s">
        <v>39</v>
      </c>
      <c r="B40" s="44">
        <v>3.2164503967840701</v>
      </c>
      <c r="C40" s="45">
        <v>4.1035194602487284</v>
      </c>
      <c r="D40" s="37">
        <v>37062</v>
      </c>
      <c r="E40" s="37">
        <v>45640</v>
      </c>
      <c r="F40" s="109">
        <v>-18.794916739702021</v>
      </c>
      <c r="G40" s="44">
        <v>3.3875205917018549</v>
      </c>
      <c r="H40" s="45">
        <v>3.940621102449938</v>
      </c>
      <c r="I40" s="37">
        <v>197308</v>
      </c>
      <c r="J40" s="37">
        <v>219556</v>
      </c>
      <c r="K40" s="109">
        <v>-10.133177868061001</v>
      </c>
    </row>
    <row r="41" spans="1:12" s="14" customFormat="1">
      <c r="A41" s="56" t="s">
        <v>40</v>
      </c>
      <c r="B41" s="57">
        <v>7.1404215370647144</v>
      </c>
      <c r="C41" s="58">
        <v>7.1095003128888639</v>
      </c>
      <c r="D41" s="59">
        <v>82276.506819843358</v>
      </c>
      <c r="E41" s="59">
        <v>79073</v>
      </c>
      <c r="F41" s="114">
        <v>4.0513282913805702</v>
      </c>
      <c r="G41" s="57">
        <v>7.0329408310135841</v>
      </c>
      <c r="H41" s="58">
        <v>7.1145157529898464</v>
      </c>
      <c r="I41" s="59">
        <v>409637.50681984331</v>
      </c>
      <c r="J41" s="59">
        <v>396393</v>
      </c>
      <c r="K41" s="114">
        <v>3.3412564853171758</v>
      </c>
    </row>
    <row r="42" spans="1:12" s="14" customFormat="1">
      <c r="A42" s="43" t="s">
        <v>41</v>
      </c>
      <c r="B42" s="44">
        <v>5.7007968474031641</v>
      </c>
      <c r="C42" s="45">
        <v>6.0216720493141622</v>
      </c>
      <c r="D42" s="37">
        <v>65688.229785761592</v>
      </c>
      <c r="E42" s="37">
        <v>66974</v>
      </c>
      <c r="F42" s="109">
        <v>-1.919805020214423</v>
      </c>
      <c r="G42" s="44">
        <v>5.7167668566227219</v>
      </c>
      <c r="H42" s="45">
        <v>5.9413896416636556</v>
      </c>
      <c r="I42" s="37">
        <v>332976.22978576162</v>
      </c>
      <c r="J42" s="37">
        <v>331031</v>
      </c>
      <c r="K42" s="109">
        <v>0.58762768011502342</v>
      </c>
    </row>
    <row r="43" spans="1:12" s="14" customFormat="1">
      <c r="A43" s="43" t="s">
        <v>42</v>
      </c>
      <c r="B43" s="44">
        <v>1.4396246896615501</v>
      </c>
      <c r="C43" s="45">
        <v>1.087828263574701</v>
      </c>
      <c r="D43" s="37">
        <v>16588.27703408177</v>
      </c>
      <c r="E43" s="37">
        <v>12099</v>
      </c>
      <c r="F43" s="109">
        <v>37.10452958163291</v>
      </c>
      <c r="G43" s="55">
        <v>1.316173974390864</v>
      </c>
      <c r="H43" s="45">
        <v>1.1731261113261899</v>
      </c>
      <c r="I43" s="37">
        <v>76661.277034081766</v>
      </c>
      <c r="J43" s="37">
        <v>65362</v>
      </c>
      <c r="K43" s="109">
        <v>17.287226575199298</v>
      </c>
    </row>
    <row r="44" spans="1:12" s="14" customFormat="1">
      <c r="A44" s="56" t="s">
        <v>34</v>
      </c>
      <c r="B44" s="57">
        <v>6.7838620316177547</v>
      </c>
      <c r="C44" s="58">
        <v>7.0704791155674798</v>
      </c>
      <c r="D44" s="59">
        <v>78168</v>
      </c>
      <c r="E44" s="59">
        <v>78639</v>
      </c>
      <c r="F44" s="114">
        <v>-0.59893945752107736</v>
      </c>
      <c r="G44" s="57">
        <v>6.72056491869336</v>
      </c>
      <c r="H44" s="58">
        <v>7.167014052852597</v>
      </c>
      <c r="I44" s="59">
        <v>391443</v>
      </c>
      <c r="J44" s="59">
        <v>399318</v>
      </c>
      <c r="K44" s="114">
        <v>-1.9721124517302</v>
      </c>
    </row>
    <row r="45" spans="1:12" s="14" customFormat="1">
      <c r="A45" s="43" t="s">
        <v>35</v>
      </c>
      <c r="B45" s="44">
        <v>6.2641894565828666</v>
      </c>
      <c r="C45" s="45">
        <v>6.4753609011199256</v>
      </c>
      <c r="D45" s="37">
        <v>72180</v>
      </c>
      <c r="E45" s="37">
        <v>72020</v>
      </c>
      <c r="F45" s="109">
        <v>0.22216051096917519</v>
      </c>
      <c r="G45" s="44">
        <v>6.2072381495238691</v>
      </c>
      <c r="H45" s="45">
        <v>6.5677437164022097</v>
      </c>
      <c r="I45" s="37">
        <v>361544</v>
      </c>
      <c r="J45" s="37">
        <v>365929</v>
      </c>
      <c r="K45" s="109">
        <v>-1.198319892656772</v>
      </c>
    </row>
    <row r="46" spans="1:12" s="14" customFormat="1">
      <c r="A46" s="43" t="s">
        <v>36</v>
      </c>
      <c r="B46" s="44">
        <v>0.51967257503488784</v>
      </c>
      <c r="C46" s="45">
        <v>0.59511821444755331</v>
      </c>
      <c r="D46" s="37">
        <v>5988</v>
      </c>
      <c r="E46" s="37">
        <v>6619</v>
      </c>
      <c r="F46" s="109">
        <v>-9.5331621090799228</v>
      </c>
      <c r="G46" s="44">
        <v>0.51332676916949027</v>
      </c>
      <c r="H46" s="45">
        <v>0.59927033645038619</v>
      </c>
      <c r="I46" s="37">
        <v>29899</v>
      </c>
      <c r="J46" s="37">
        <v>33389</v>
      </c>
      <c r="K46" s="109">
        <v>-10.45254425110066</v>
      </c>
      <c r="L46" s="15"/>
    </row>
    <row r="47" spans="1:12" s="14" customFormat="1" ht="14.45" customHeight="1">
      <c r="A47" s="93" t="s">
        <v>43</v>
      </c>
      <c r="B47" s="57">
        <v>4.8760527101428144</v>
      </c>
      <c r="C47" s="58">
        <v>5.0223158091593723</v>
      </c>
      <c r="D47" s="59">
        <v>56185</v>
      </c>
      <c r="E47" s="59">
        <v>55859</v>
      </c>
      <c r="F47" s="114">
        <v>0.58361230956515509</v>
      </c>
      <c r="G47" s="57">
        <v>4.7888465299065768</v>
      </c>
      <c r="H47" s="58">
        <v>4.8695987101751044</v>
      </c>
      <c r="I47" s="59">
        <v>278929</v>
      </c>
      <c r="J47" s="59">
        <v>271315</v>
      </c>
      <c r="K47" s="114">
        <v>2.8063321231778562</v>
      </c>
    </row>
    <row r="48" spans="1:12" s="14" customFormat="1">
      <c r="A48" s="61" t="s">
        <v>108</v>
      </c>
      <c r="B48" s="62">
        <v>3.3105130421500628</v>
      </c>
      <c r="C48" s="63">
        <v>3.045901155890582</v>
      </c>
      <c r="D48" s="64">
        <v>38145.85</v>
      </c>
      <c r="E48" s="64">
        <v>33877</v>
      </c>
      <c r="F48" s="115">
        <v>12.60102724562387</v>
      </c>
      <c r="G48" s="62">
        <v>3.0332935305787312</v>
      </c>
      <c r="H48" s="63">
        <v>2.9786368713238849</v>
      </c>
      <c r="I48" s="64">
        <v>176675.85</v>
      </c>
      <c r="J48" s="64">
        <v>165958</v>
      </c>
      <c r="K48" s="115">
        <v>6.4581701394328714</v>
      </c>
    </row>
    <row r="49" spans="1:14" s="14" customFormat="1">
      <c r="A49" s="56" t="s">
        <v>44</v>
      </c>
      <c r="B49" s="62">
        <v>2.194809522817688</v>
      </c>
      <c r="C49" s="63">
        <v>3.1717759859595609</v>
      </c>
      <c r="D49" s="64">
        <v>25290</v>
      </c>
      <c r="E49" s="64">
        <v>35277</v>
      </c>
      <c r="F49" s="115">
        <v>-28.310230461773958</v>
      </c>
      <c r="G49" s="62">
        <v>2.6943345886509791</v>
      </c>
      <c r="H49" s="63">
        <v>3.3890030689518951</v>
      </c>
      <c r="I49" s="64">
        <v>156933</v>
      </c>
      <c r="J49" s="64">
        <v>188822</v>
      </c>
      <c r="K49" s="115">
        <v>-16.888392242429379</v>
      </c>
    </row>
    <row r="50" spans="1:14" s="3" customFormat="1">
      <c r="A50" s="56" t="s">
        <v>45</v>
      </c>
      <c r="B50" s="57">
        <v>2.6493086653752949</v>
      </c>
      <c r="C50" s="58">
        <v>2.4097837110777038</v>
      </c>
      <c r="D50" s="59">
        <v>30527.029999999992</v>
      </c>
      <c r="E50" s="59">
        <v>26802</v>
      </c>
      <c r="F50" s="114">
        <v>13.89832848294899</v>
      </c>
      <c r="G50" s="57">
        <v>2.4291989688482638</v>
      </c>
      <c r="H50" s="58">
        <v>2.27585963049453</v>
      </c>
      <c r="I50" s="59">
        <v>141490.03</v>
      </c>
      <c r="J50" s="59">
        <v>126802</v>
      </c>
      <c r="K50" s="114">
        <v>11.58343716976073</v>
      </c>
    </row>
    <row r="51" spans="1:14" s="14" customFormat="1">
      <c r="A51" s="56" t="s">
        <v>46</v>
      </c>
      <c r="B51" s="60">
        <v>2.8101598244846668</v>
      </c>
      <c r="C51" s="58">
        <v>1.230606285110087</v>
      </c>
      <c r="D51" s="59">
        <v>32380.46</v>
      </c>
      <c r="E51" s="59">
        <v>13687</v>
      </c>
      <c r="F51" s="116">
        <v>136.57821290275439</v>
      </c>
      <c r="G51" s="60">
        <v>2.323052319018363</v>
      </c>
      <c r="H51" s="58">
        <v>0.99043202780381756</v>
      </c>
      <c r="I51" s="65">
        <v>135307.46</v>
      </c>
      <c r="J51" s="59">
        <v>55183</v>
      </c>
      <c r="K51" s="116">
        <v>145.1977239367196</v>
      </c>
    </row>
    <row r="52" spans="1:14" s="14" customFormat="1">
      <c r="A52" s="56" t="s">
        <v>47</v>
      </c>
      <c r="B52" s="60">
        <v>1.538666486152479</v>
      </c>
      <c r="C52" s="58">
        <v>1.8981025268473031</v>
      </c>
      <c r="D52" s="59">
        <v>17729.5</v>
      </c>
      <c r="E52" s="59">
        <v>21111</v>
      </c>
      <c r="F52" s="116">
        <v>-16.017715882715159</v>
      </c>
      <c r="G52" s="60">
        <v>2.1496320319749751</v>
      </c>
      <c r="H52" s="58">
        <v>2.5359819757631952</v>
      </c>
      <c r="I52" s="65">
        <v>125206.5</v>
      </c>
      <c r="J52" s="59">
        <v>141295</v>
      </c>
      <c r="K52" s="116">
        <v>-11.38646095049365</v>
      </c>
    </row>
    <row r="53" spans="1:14" s="14" customFormat="1">
      <c r="A53" s="56" t="s">
        <v>49</v>
      </c>
      <c r="B53" s="57">
        <v>2.3789982156866829</v>
      </c>
      <c r="C53" s="58">
        <v>0.71622778309249291</v>
      </c>
      <c r="D53" s="59">
        <v>27412.34</v>
      </c>
      <c r="E53" s="59">
        <v>7966</v>
      </c>
      <c r="F53" s="114">
        <v>244.1167461712277</v>
      </c>
      <c r="G53" s="57">
        <v>2.1090596620686051</v>
      </c>
      <c r="H53" s="58">
        <v>0.53006232131508157</v>
      </c>
      <c r="I53" s="59">
        <v>122843.34</v>
      </c>
      <c r="J53" s="59">
        <v>29533</v>
      </c>
      <c r="K53" s="114">
        <v>315.9527985643179</v>
      </c>
    </row>
    <row r="54" spans="1:14" s="14" customFormat="1">
      <c r="A54" s="56" t="s">
        <v>48</v>
      </c>
      <c r="B54" s="57">
        <v>2.4829240521269438</v>
      </c>
      <c r="C54" s="58">
        <v>1.237169758392255</v>
      </c>
      <c r="D54" s="59">
        <v>28609.840000000011</v>
      </c>
      <c r="E54" s="59">
        <v>13760</v>
      </c>
      <c r="F54" s="114">
        <v>107.9203488372094</v>
      </c>
      <c r="G54" s="57">
        <v>2.027070565905893</v>
      </c>
      <c r="H54" s="58">
        <v>1.3479589109716781</v>
      </c>
      <c r="I54" s="59">
        <v>118067.84</v>
      </c>
      <c r="J54" s="59">
        <v>75103</v>
      </c>
      <c r="K54" s="114">
        <v>57.207887834041259</v>
      </c>
    </row>
    <row r="55" spans="1:14" s="14" customFormat="1">
      <c r="A55" s="93" t="s">
        <v>50</v>
      </c>
      <c r="B55" s="57">
        <v>1.211932334951018</v>
      </c>
      <c r="C55" s="58">
        <v>1.2285383414732389</v>
      </c>
      <c r="D55" s="59">
        <v>13964.66</v>
      </c>
      <c r="E55" s="59">
        <v>13664</v>
      </c>
      <c r="F55" s="114">
        <v>2.2003805620608889</v>
      </c>
      <c r="G55" s="57">
        <v>1.297792878597593</v>
      </c>
      <c r="H55" s="58">
        <v>1.403400705254084</v>
      </c>
      <c r="I55" s="59">
        <v>75590.66</v>
      </c>
      <c r="J55" s="59">
        <v>78192</v>
      </c>
      <c r="K55" s="114">
        <v>-3.3268620830775482</v>
      </c>
    </row>
    <row r="56" spans="1:14" s="14" customFormat="1">
      <c r="A56" s="80" t="s">
        <v>51</v>
      </c>
      <c r="B56" s="62">
        <v>1.0932390493845161</v>
      </c>
      <c r="C56" s="63">
        <v>1.066159810684256</v>
      </c>
      <c r="D56" s="64">
        <v>12597</v>
      </c>
      <c r="E56" s="64">
        <v>11858</v>
      </c>
      <c r="F56" s="115">
        <v>6.2320796087029846</v>
      </c>
      <c r="G56" s="62">
        <v>1.267564646569566</v>
      </c>
      <c r="H56" s="63">
        <v>1.186820539632268</v>
      </c>
      <c r="I56" s="64">
        <v>73830</v>
      </c>
      <c r="J56" s="64">
        <v>66125</v>
      </c>
      <c r="K56" s="115">
        <v>11.65217391304348</v>
      </c>
    </row>
    <row r="57" spans="1:14" s="3" customFormat="1">
      <c r="A57" s="50" t="s">
        <v>53</v>
      </c>
      <c r="B57" s="44">
        <v>0.87532023911187018</v>
      </c>
      <c r="C57" s="45">
        <v>0.91286224977881991</v>
      </c>
      <c r="D57" s="37">
        <v>10086</v>
      </c>
      <c r="E57" s="37">
        <v>10153</v>
      </c>
      <c r="F57" s="109">
        <v>-0.65990347680488526</v>
      </c>
      <c r="G57" s="44">
        <v>1.0130731017219341</v>
      </c>
      <c r="H57" s="45">
        <v>1.102069438110248</v>
      </c>
      <c r="I57" s="37">
        <v>59007</v>
      </c>
      <c r="J57" s="37">
        <v>61403</v>
      </c>
      <c r="K57" s="109">
        <v>-3.9020894744556451</v>
      </c>
    </row>
    <row r="58" spans="1:14" s="3" customFormat="1">
      <c r="A58" s="54" t="s">
        <v>54</v>
      </c>
      <c r="B58" s="44">
        <v>0.87523345344469661</v>
      </c>
      <c r="C58" s="45">
        <v>0.9019830680371439</v>
      </c>
      <c r="D58" s="37">
        <v>10085</v>
      </c>
      <c r="E58" s="37">
        <v>10032</v>
      </c>
      <c r="F58" s="109">
        <v>0.52830940988835728</v>
      </c>
      <c r="G58" s="44">
        <v>1.012918583479768</v>
      </c>
      <c r="H58" s="45">
        <v>1.052245410616574</v>
      </c>
      <c r="I58" s="37">
        <v>58998</v>
      </c>
      <c r="J58" s="37">
        <v>58627</v>
      </c>
      <c r="K58" s="109">
        <v>0.63281423235028222</v>
      </c>
    </row>
    <row r="59" spans="1:14" s="3" customFormat="1">
      <c r="A59" s="54" t="s">
        <v>55</v>
      </c>
      <c r="B59" s="44">
        <v>8.6785667173494961E-5</v>
      </c>
      <c r="C59" s="45">
        <v>1.087918174167608E-2</v>
      </c>
      <c r="D59" s="37">
        <v>1</v>
      </c>
      <c r="E59" s="37">
        <v>121</v>
      </c>
      <c r="F59" s="109">
        <v>-99.173553719008268</v>
      </c>
      <c r="G59" s="44">
        <v>1.5451824216613971E-4</v>
      </c>
      <c r="H59" s="45">
        <v>4.9824027493673727E-2</v>
      </c>
      <c r="I59" s="37">
        <v>9</v>
      </c>
      <c r="J59" s="37">
        <v>2776</v>
      </c>
      <c r="K59" s="109">
        <v>-99.675792507204605</v>
      </c>
    </row>
    <row r="60" spans="1:14" s="14" customFormat="1" ht="13.9" customHeight="1">
      <c r="A60" s="93" t="s">
        <v>52</v>
      </c>
      <c r="B60" s="57">
        <v>0.86309387432046869</v>
      </c>
      <c r="C60" s="58">
        <v>0.15824264351528841</v>
      </c>
      <c r="D60" s="59">
        <v>9945.1200000000044</v>
      </c>
      <c r="E60" s="59">
        <v>1760</v>
      </c>
      <c r="F60" s="114">
        <v>465.06363636363659</v>
      </c>
      <c r="G60" s="57">
        <v>0.73889112558813519</v>
      </c>
      <c r="H60" s="58">
        <v>0.11831411716076989</v>
      </c>
      <c r="I60" s="59">
        <v>43037.120000000003</v>
      </c>
      <c r="J60" s="59">
        <v>6592</v>
      </c>
      <c r="K60" s="114">
        <v>552.86893203883494</v>
      </c>
      <c r="L60" s="101"/>
      <c r="M60" s="101"/>
      <c r="N60" s="101"/>
    </row>
    <row r="61" spans="1:14">
      <c r="A61" s="93" t="s">
        <v>56</v>
      </c>
      <c r="B61" s="57">
        <v>0.49424437455305381</v>
      </c>
      <c r="C61" s="58">
        <v>0.47265998690901773</v>
      </c>
      <c r="D61" s="59">
        <v>5695</v>
      </c>
      <c r="E61" s="59">
        <v>5257</v>
      </c>
      <c r="F61" s="114">
        <v>8.331748145330037</v>
      </c>
      <c r="G61" s="57">
        <v>0.57561478945601852</v>
      </c>
      <c r="H61" s="58">
        <v>0.56604833540903532</v>
      </c>
      <c r="I61" s="59">
        <v>33527</v>
      </c>
      <c r="J61" s="59">
        <v>31538</v>
      </c>
      <c r="K61" s="114">
        <v>6.3066776586974447</v>
      </c>
      <c r="L61" s="102"/>
      <c r="M61" s="103"/>
      <c r="N61" s="103"/>
    </row>
    <row r="62" spans="1:14" ht="13.9" customHeight="1" thickBot="1">
      <c r="A62" s="86" t="s">
        <v>57</v>
      </c>
      <c r="B62" s="120">
        <v>0.19691667881666011</v>
      </c>
      <c r="C62" s="121">
        <v>0.36890316269501611</v>
      </c>
      <c r="D62" s="122">
        <v>2269</v>
      </c>
      <c r="E62" s="122">
        <v>4103</v>
      </c>
      <c r="F62" s="123">
        <v>-44.699000731172312</v>
      </c>
      <c r="G62" s="120">
        <v>0.20870263908573269</v>
      </c>
      <c r="H62" s="121">
        <v>0.3820978823172983</v>
      </c>
      <c r="I62" s="122">
        <v>12156</v>
      </c>
      <c r="J62" s="122">
        <v>21289</v>
      </c>
      <c r="K62" s="123">
        <v>-42.900089247968438</v>
      </c>
      <c r="L62" s="102"/>
      <c r="M62" s="103"/>
      <c r="N62" s="103"/>
    </row>
    <row r="63" spans="1:14">
      <c r="A63" s="21" t="s">
        <v>58</v>
      </c>
      <c r="B63" s="88"/>
      <c r="C63" s="70"/>
      <c r="D63" s="70"/>
      <c r="E63" s="70"/>
      <c r="F63" s="70"/>
      <c r="G63" s="70"/>
      <c r="H63" s="70"/>
      <c r="I63" s="71"/>
      <c r="J63" s="71"/>
      <c r="K63" s="118"/>
      <c r="L63" s="102"/>
      <c r="M63" s="103"/>
      <c r="N63" s="103"/>
    </row>
    <row r="64" spans="1:14">
      <c r="A64" s="21" t="s">
        <v>59</v>
      </c>
      <c r="B64" s="70"/>
      <c r="C64" s="67"/>
      <c r="D64" s="68"/>
      <c r="E64" s="70"/>
      <c r="F64" s="69"/>
      <c r="G64" s="70"/>
      <c r="H64" s="67"/>
      <c r="I64" s="68"/>
      <c r="J64" s="68"/>
      <c r="K64" s="118"/>
    </row>
    <row r="65" spans="1:11">
      <c r="A65" s="21" t="s">
        <v>60</v>
      </c>
      <c r="B65" s="18"/>
      <c r="C65" s="18"/>
      <c r="D65" s="18"/>
      <c r="E65" s="18"/>
      <c r="F65" s="18"/>
      <c r="G65" s="18"/>
      <c r="H65" s="18"/>
      <c r="I65" s="18"/>
      <c r="J65" s="18"/>
      <c r="K65" s="118"/>
    </row>
    <row r="66" spans="1:11">
      <c r="A66" s="21" t="s">
        <v>61</v>
      </c>
      <c r="B66" s="22"/>
      <c r="C66" s="18"/>
      <c r="D66" s="18"/>
      <c r="E66" s="18"/>
      <c r="F66" s="18"/>
      <c r="G66" s="18"/>
      <c r="H66" s="18"/>
      <c r="I66" s="19"/>
      <c r="J66" s="19"/>
      <c r="K66" s="118"/>
    </row>
    <row r="67" spans="1:11">
      <c r="A67" s="21" t="s">
        <v>62</v>
      </c>
      <c r="B67" s="22"/>
      <c r="C67" s="18"/>
      <c r="D67" s="18"/>
      <c r="E67" s="18"/>
      <c r="F67" s="18"/>
      <c r="G67" s="18"/>
      <c r="H67" s="18"/>
      <c r="I67" s="19"/>
      <c r="J67" s="19"/>
      <c r="K67" s="20"/>
    </row>
  </sheetData>
  <mergeCells count="10">
    <mergeCell ref="B13:C13"/>
    <mergeCell ref="B12:F12"/>
    <mergeCell ref="G12:K12"/>
    <mergeCell ref="D13:E13"/>
    <mergeCell ref="D14:E14"/>
    <mergeCell ref="B14:C14"/>
    <mergeCell ref="G14:H14"/>
    <mergeCell ref="I13:J13"/>
    <mergeCell ref="I14:J14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/>
  <headerFooter alignWithMargins="0">
    <oddFooter>&amp;CANFIA - Studi e statistiche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By Market (May)</vt:lpstr>
      <vt:lpstr>By Manufac EU27(May)</vt:lpstr>
      <vt:lpstr>By Manufac Total (May)</vt:lpstr>
      <vt:lpstr>'By Manufac EU27(May)'!Print_Area</vt:lpstr>
      <vt:lpstr>'By Manufac Total (May)'!Print_Area</vt:lpstr>
      <vt:lpstr>'By Market (May)'!Print_Area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Alessandro Merlino</cp:lastModifiedBy>
  <cp:lastPrinted>2021-09-15T17:27:33Z</cp:lastPrinted>
  <dcterms:created xsi:type="dcterms:W3CDTF">2003-10-13T09:18:05Z</dcterms:created>
  <dcterms:modified xsi:type="dcterms:W3CDTF">2026-06-22T15:23:26Z</dcterms:modified>
</cp:coreProperties>
</file>